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Will Wood\Desktop\"/>
    </mc:Choice>
  </mc:AlternateContent>
  <xr:revisionPtr revIDLastSave="0" documentId="13_ncr:1_{CE4919A2-7C75-4691-866A-F7A28E423A18}" xr6:coauthVersionLast="47" xr6:coauthVersionMax="47" xr10:uidLastSave="{00000000-0000-0000-0000-000000000000}"/>
  <bookViews>
    <workbookView xWindow="-108" yWindow="-108" windowWidth="23256" windowHeight="12576" tabRatio="666" firstSheet="1" activeTab="12" xr2:uid="{00000000-000D-0000-FFFF-FFFF00000000}"/>
  </bookViews>
  <sheets>
    <sheet name="3. Cabling - Labor Only" sheetId="1" r:id="rId1"/>
    <sheet name="4.Cabling - Labor and Materials" sheetId="2" r:id="rId2"/>
    <sheet name="Sheet3" sheetId="11" state="hidden" r:id="rId3"/>
    <sheet name="Sheet2" sheetId="10" state="hidden" r:id="rId4"/>
    <sheet name="Sheet4" sheetId="12" state="hidden" r:id="rId5"/>
    <sheet name="Sheet5" sheetId="13" state="hidden" r:id="rId6"/>
    <sheet name="Sheet6" sheetId="14" state="hidden" r:id="rId7"/>
    <sheet name="Sheet7" sheetId="15" state="hidden" r:id="rId8"/>
    <sheet name="Sheet8" sheetId="16" state="hidden" r:id="rId9"/>
    <sheet name="Sheet1" sheetId="9" state="hidden" r:id="rId10"/>
    <sheet name="5. Cabling Services Pricing" sheetId="4" r:id="rId11"/>
    <sheet name="6. Cabling Products" sheetId="6" r:id="rId12"/>
    <sheet name="7.Evaluation Scenario Pricing" sheetId="8" r:id="rId13"/>
  </sheets>
  <definedNames>
    <definedName name="_xlnm.Print_Area" localSheetId="10">'5. Cabling Services Pricing'!$A$1:$G$35</definedName>
    <definedName name="_xlnm.Print_Area" localSheetId="11">'6. Cabling Products'!$A$1:$H$90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6" i="8" l="1"/>
  <c r="E12" i="8"/>
  <c r="E77" i="8"/>
  <c r="E78" i="8"/>
  <c r="E52" i="8"/>
  <c r="E63" i="8"/>
  <c r="E64" i="8"/>
  <c r="E65" i="8"/>
  <c r="E66" i="8"/>
  <c r="E67" i="8"/>
  <c r="E68" i="8"/>
  <c r="E69" i="8"/>
  <c r="E70" i="8"/>
  <c r="E71" i="8"/>
  <c r="E72" i="8"/>
  <c r="E73" i="8"/>
  <c r="E74" i="8"/>
  <c r="E75" i="8"/>
  <c r="E76" i="8"/>
  <c r="E59" i="8"/>
  <c r="E60" i="8"/>
  <c r="E61" i="8"/>
  <c r="E62" i="8"/>
  <c r="E50" i="8"/>
  <c r="E51" i="8"/>
  <c r="E49" i="8"/>
  <c r="E40" i="8"/>
  <c r="E39" i="8"/>
  <c r="E47" i="8"/>
  <c r="E48" i="8"/>
  <c r="E53" i="8"/>
  <c r="E45" i="8"/>
  <c r="E41" i="8"/>
  <c r="E42" i="8"/>
  <c r="E43" i="8"/>
  <c r="E44" i="8"/>
  <c r="E46" i="8"/>
  <c r="E35" i="8"/>
  <c r="E36" i="8"/>
  <c r="E37" i="8"/>
  <c r="E38" i="8"/>
  <c r="E31" i="8"/>
  <c r="E32" i="8"/>
  <c r="E33" i="8"/>
  <c r="E34" i="8"/>
  <c r="E21" i="8" l="1"/>
  <c r="E11" i="8"/>
  <c r="H30" i="6" l="1"/>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E85" i="8" l="1"/>
  <c r="E91" i="8" s="1"/>
  <c r="E58" i="8"/>
  <c r="E81" i="8" s="1"/>
  <c r="E30" i="8"/>
  <c r="E54" i="8" s="1"/>
  <c r="E20" i="8"/>
  <c r="E26" i="8" s="1"/>
  <c r="E10" i="8"/>
  <c r="E16" i="8" s="1"/>
  <c r="O5" i="8" l="1"/>
</calcChain>
</file>

<file path=xl/sharedStrings.xml><?xml version="1.0" encoding="utf-8"?>
<sst xmlns="http://schemas.openxmlformats.org/spreadsheetml/2006/main" count="810" uniqueCount="162">
  <si>
    <t>          0-150 Feet</t>
  </si>
  <si>
    <t>          151-300 Feet</t>
  </si>
  <si>
    <t xml:space="preserve"> </t>
  </si>
  <si>
    <t>District 10</t>
  </si>
  <si>
    <t>District 11</t>
  </si>
  <si>
    <t>District 12</t>
  </si>
  <si>
    <t>District 13</t>
  </si>
  <si>
    <t>District 14</t>
  </si>
  <si>
    <t>District 15</t>
  </si>
  <si>
    <t>District 16</t>
  </si>
  <si>
    <t>District 17</t>
  </si>
  <si>
    <t>District 18</t>
  </si>
  <si>
    <t>District 19</t>
  </si>
  <si>
    <t>District 20</t>
  </si>
  <si>
    <t>District 21</t>
  </si>
  <si>
    <t>District 22</t>
  </si>
  <si>
    <t>District 23</t>
  </si>
  <si>
    <t>District 24</t>
  </si>
  <si>
    <t>District 25</t>
  </si>
  <si>
    <t>District 06</t>
  </si>
  <si>
    <t>District 07</t>
  </si>
  <si>
    <t>District 08</t>
  </si>
  <si>
    <t>District 09</t>
  </si>
  <si>
    <t>Cat 5e cable - installed, terminated, tested and labeled including wall plate, jack and certification report.</t>
  </si>
  <si>
    <t>Cat 6 cable - installed, terminated, tested and labeled including wall plate, jack and certification report.</t>
  </si>
  <si>
    <t>Fiber Optic Cable - installed, terminated, tested and labeled including wall plate, jack and certification report.</t>
  </si>
  <si>
    <t xml:space="preserve">Coax Cable for Video Distribution (CATV, CCTV (surveillance), satellite (DSS, VSAT)) - installed, terminated, tested and labeled including wall plate, jack and certification report. </t>
  </si>
  <si>
    <t>Coax Cable for Video Distribution (CATV, CCTV (surveillance), satellite (DSS, VSAT)) - installed, terminated, tested and labeled including wall plate, jack and certification report.</t>
  </si>
  <si>
    <t>Cabling Services</t>
  </si>
  <si>
    <t>Cat 7 cable - installed, terminated, tested and labeled including wall plate, jack and certification report.</t>
  </si>
  <si>
    <t>Cabling Services (price per pull)</t>
  </si>
  <si>
    <t>   0-10 Pulls</t>
  </si>
  <si>
    <t>   11-50 Pulls</t>
  </si>
  <si>
    <t>   51-100 Pulls</t>
  </si>
  <si>
    <t>   101-200 Pulls</t>
  </si>
  <si>
    <t>   Over 200 Pulls</t>
  </si>
  <si>
    <t xml:space="preserve"> Bid Package 2 - Tab 3</t>
  </si>
  <si>
    <t>Cabling Services (per pull) - Labor Only Price Sheet</t>
  </si>
  <si>
    <t>Zone 1</t>
  </si>
  <si>
    <t>Zone 2</t>
  </si>
  <si>
    <t>Zone 3</t>
  </si>
  <si>
    <t>Zone 4</t>
  </si>
  <si>
    <t>Zone 5</t>
  </si>
  <si>
    <t>All Prices must include the .75% DIR Administrative fee.</t>
  </si>
  <si>
    <t>          151-300 Feet</t>
  </si>
  <si>
    <t>          300+ Feet</t>
  </si>
  <si>
    <t xml:space="preserve">COMPANY NAME: </t>
  </si>
  <si>
    <r>
      <t xml:space="preserve">* DIR CUSTOMER PRICE contains 0.75% DIR Administrative Fee and it will be AUTOMATICALLY calculated once all other cells are filled.  
  </t>
    </r>
    <r>
      <rPr>
        <i/>
        <sz val="12"/>
        <color rgb="FFFF0000"/>
        <rFont val="Calibri"/>
        <family val="2"/>
        <scheme val="minor"/>
      </rPr>
      <t xml:space="preserve"> For reference purposes, the formula to calculate DIR Customer Price is: DIR Customer Price = MSRP x (1-DIR Discount%) x (1+0.75%)</t>
    </r>
  </si>
  <si>
    <t>DO NOT make any changes to the format of the grids.  Insert additional rows as needed.</t>
  </si>
  <si>
    <t>PRODUCT</t>
  </si>
  <si>
    <t>CATEGORY / DESCRIPTION
(Refer to RFO Section 2.1)</t>
  </si>
  <si>
    <t>Manufacturer / Brand</t>
  </si>
  <si>
    <t xml:space="preserve">Product Description                                                              </t>
  </si>
  <si>
    <t xml:space="preserve">Manufacturer's Part Number </t>
  </si>
  <si>
    <t>Manufacturer or Authorized Reseller (M/R)</t>
  </si>
  <si>
    <t>MSRP</t>
  </si>
  <si>
    <t>DIR Customer Discount % off MSRP</t>
  </si>
  <si>
    <r>
      <t xml:space="preserve">DIR Customer Price </t>
    </r>
    <r>
      <rPr>
        <b/>
        <sz val="14"/>
        <color theme="1"/>
        <rFont val="Calibri"/>
        <family val="2"/>
        <scheme val="minor"/>
      </rPr>
      <t>*</t>
    </r>
    <r>
      <rPr>
        <b/>
        <sz val="11"/>
        <color theme="1"/>
        <rFont val="Calibri"/>
        <family val="2"/>
        <scheme val="minor"/>
      </rPr>
      <t xml:space="preserve">                    </t>
    </r>
  </si>
  <si>
    <t xml:space="preserve">Additional Discount Based On Aggregate Sales </t>
  </si>
  <si>
    <t>Contract Sales Threshold</t>
  </si>
  <si>
    <t>Product or Category Description</t>
  </si>
  <si>
    <t>Part Number if Applicable</t>
  </si>
  <si>
    <t>Original DIscount</t>
  </si>
  <si>
    <t>Additional Discount</t>
  </si>
  <si>
    <t>Total Discount</t>
  </si>
  <si>
    <t>Cabling Product Description
(list additional products)</t>
  </si>
  <si>
    <r>
      <t xml:space="preserve">Department of Information Resources
Request for Offer DIR-TSO-TMP-246
Cabling Services and Related Products
</t>
    </r>
    <r>
      <rPr>
        <b/>
        <sz val="12"/>
        <rFont val="Calibri"/>
        <family val="2"/>
        <scheme val="minor"/>
      </rPr>
      <t>BID PACKAGE 2 - PRICING SHEET</t>
    </r>
  </si>
  <si>
    <t>INSTRUCTIONS:  Vendors must list any other cabling services being offered to DIR Customers that are not previously described and/or priced on either Bid Package 2 - Tab 3 or Bid Package 2 - Tab 4 price sheets. Any service listed must be within the scope of this RFO. For each service listed, Vendors must provide the individual pricing (hourly rate) charged for the service within each zone where the service will be offered. Vendor must enter the Service Rate used for the pricing shown on this price sheet: either 'Standard' for Monday through Friday, 8:00 am to 5:00 pm or 'Non-Standard' for nights, weekends, and holidays. Vendors must list a Cabling Service for each type of Service Rate.</t>
  </si>
  <si>
    <t>_</t>
  </si>
  <si>
    <t>Service Rate Type</t>
  </si>
  <si>
    <t>Standard</t>
  </si>
  <si>
    <t>Rate</t>
  </si>
  <si>
    <t>QTY</t>
  </si>
  <si>
    <t>Total</t>
  </si>
  <si>
    <t>Product/Service Description</t>
  </si>
  <si>
    <t>Pricing Scenario A</t>
  </si>
  <si>
    <t>Pricing Scenario B</t>
  </si>
  <si>
    <t>Grand Total:</t>
  </si>
  <si>
    <t>Pricing Scenario C</t>
  </si>
  <si>
    <t>Pricing Scenario D</t>
  </si>
  <si>
    <t>Pricing Scenario E</t>
  </si>
  <si>
    <t>Vendor may insert lines as required to provide pricing detail.</t>
  </si>
  <si>
    <t>Service Scenario Total:</t>
  </si>
  <si>
    <t>INSTRUCTIONS:  Vendors are to respond with prices (per pull) for only those zones where they can provide the requested services. The cost per cable pull should represent all materials including cable, electrical boxes, color coded inserts, jacks, patch panels, 66M150 blocks equipped with 89B brackets and/or 110 blocks,  wall plates, patch cords, all devices as needed for proper hanging and molding as required. In addition the cost per cable pull should represent all labor including fishing walls, running cable through modular furniture, terminating, testing, labeling, and providing certification reports, as-built floor plans, and warranty information.  Pricing to include all costs, including conveyances, necessary to complete the project. All Prices must include the .75% DIR Administrative fee.</t>
  </si>
  <si>
    <r>
      <t xml:space="preserve">INSTRUCTIONS:  The price per cable pull should represent all labor to include fishing walls, running cable through modular furniture, terminating, testing, labeling, and providing certification reports, as-built floor plans, and warranty information. </t>
    </r>
    <r>
      <rPr>
        <b/>
        <sz val="9"/>
        <color rgb="FFFF0000"/>
        <rFont val="Arial"/>
        <family val="2"/>
      </rPr>
      <t>All Prices must include the .75% DIR Administrative fee.</t>
    </r>
  </si>
  <si>
    <t>Non-standard - OT Hourly Rates</t>
  </si>
  <si>
    <t>LEVITON</t>
  </si>
  <si>
    <t xml:space="preserve">Materials For Cabling Installation/Services And Related Products  - Copper and Fiber Optic Installations. Includes all materials for inside and outside installations. </t>
  </si>
  <si>
    <t>Materials For Cabling Installation/Services And Related Products</t>
  </si>
  <si>
    <t>GENERAL CABLE</t>
  </si>
  <si>
    <t>PANDUIT</t>
  </si>
  <si>
    <t>CHATSWORTH</t>
  </si>
  <si>
    <t>CORNING</t>
  </si>
  <si>
    <t>R</t>
  </si>
  <si>
    <t>TITAN DATACOM, INC.</t>
  </si>
  <si>
    <t>Fiber Technician</t>
  </si>
  <si>
    <t xml:space="preserve">Cabling Technician  </t>
  </si>
  <si>
    <t>OSP Technician</t>
  </si>
  <si>
    <t>Project Manager</t>
  </si>
  <si>
    <t>Cable Removal</t>
  </si>
  <si>
    <t>Supervisor</t>
  </si>
  <si>
    <t>Base plus $4.85/ft</t>
  </si>
  <si>
    <r>
      <t xml:space="preserve">Fiber Optic Cable - installed, terminated, tested and labeled including wall plate, jack and certification report.      CATEGORY: </t>
    </r>
    <r>
      <rPr>
        <b/>
        <sz val="8"/>
        <color rgb="FFFF0000"/>
        <rFont val="Arial"/>
        <family val="2"/>
      </rPr>
      <t>6 Strand Armored OM4 50/125 MM Plenum Fiber</t>
    </r>
  </si>
  <si>
    <r>
      <t xml:space="preserve">Fiber Optic  - installed, terminated, tested and labeled including wall plate, jack and certification report.   CATEGORY: </t>
    </r>
    <r>
      <rPr>
        <b/>
        <sz val="8"/>
        <color rgb="FFFF0000"/>
        <rFont val="Arial"/>
        <family val="2"/>
      </rPr>
      <t>6 Strand Armored Single Mode Plenum Fiber</t>
    </r>
  </si>
  <si>
    <t>Base plus $6.95/ft</t>
  </si>
  <si>
    <r>
      <t xml:space="preserve">Fiber Optic Cable - installed, terminated, tested and labeled including wall plate, jack and certification report.      </t>
    </r>
    <r>
      <rPr>
        <b/>
        <sz val="8"/>
        <color rgb="FFFF0000"/>
        <rFont val="Arial"/>
        <family val="2"/>
      </rPr>
      <t>6 Strand Armored Single Mode Indoor/Outdoor Fiber</t>
    </r>
  </si>
  <si>
    <r>
      <t xml:space="preserve">Fiber Optic Cable - installed, terminated, tested and labeled including wall plate, jack and certification report.      </t>
    </r>
    <r>
      <rPr>
        <b/>
        <sz val="8"/>
        <color rgb="FFFF0000"/>
        <rFont val="Arial"/>
        <family val="2"/>
      </rPr>
      <t>6 Strand OSP -  Single Mode Fiber</t>
    </r>
  </si>
  <si>
    <r>
      <t xml:space="preserve">Fiber Optic Cable - installed, terminated, tested and labeled including wall plate, jack and certification report.      </t>
    </r>
    <r>
      <rPr>
        <b/>
        <sz val="8"/>
        <color rgb="FFFF0000"/>
        <rFont val="Arial"/>
        <family val="2"/>
      </rPr>
      <t>6 Strand OSP -  OM4 50/125 MM Fiber</t>
    </r>
  </si>
  <si>
    <r>
      <t xml:space="preserve">Fiber Optic Cable - installed, terminated, tested and labeled including wall plate, jack and certification report.      </t>
    </r>
    <r>
      <rPr>
        <b/>
        <sz val="8"/>
        <color rgb="FFFF0000"/>
        <rFont val="Arial"/>
        <family val="2"/>
      </rPr>
      <t>6 Strand Armored OM4 50/125 MM Indoor/Outdoor Fiber</t>
    </r>
  </si>
  <si>
    <t>COMPANY NAME:  Titan Datacom</t>
  </si>
  <si>
    <t>Base plus $6.80/ft</t>
  </si>
  <si>
    <t>Base plus $7.15/ft</t>
  </si>
  <si>
    <t>Base plus $5.10/ft</t>
  </si>
  <si>
    <t>6 Strand Armored OM4 50/125 MM Indoor/Outdoor Fiber - Base Price 300'</t>
  </si>
  <si>
    <t>6 Strand Armored OM4 50/125 MM Indoor/Outdoor Fiber - Additional 700'</t>
  </si>
  <si>
    <t>NCMHF2 - Horizontal Wire Manager - MSRP = $93.72   18% Discount off MSRP</t>
  </si>
  <si>
    <t>Chatsworth Threaded Rod Ceiling Kit 11310-001 - MSRP = $34.82   11% Discount off MSRP</t>
  </si>
  <si>
    <t>Chatsworth Standard 19" rack 55053-703 - MSRP = $236.64   11% Discount off MSRP</t>
  </si>
  <si>
    <t>Chatsworth 12" Cable Tray 10250-112 - MSRP = $137.98  11% Discount off MSRP</t>
  </si>
  <si>
    <t>Panduit Vertical Cable Management Front/Rear 45RU WMPV45E - MSRP = $343.92   18% Discount off MSRP</t>
  </si>
  <si>
    <t>Panduit Horizontal  Cable Management Front/Rear 45RU WMP1E - MSRP = $69.74   18% Discount off MSRP</t>
  </si>
  <si>
    <t>Chatsworth Ground Bar Assembly 19" 10610-019 - MSRP = $88.84   11% Discount off MSRP</t>
  </si>
  <si>
    <t>Chatsworth Ground Block  08009-001 - MSRP = $22.72   11% Discount off MSRP</t>
  </si>
  <si>
    <t>Chatsworth Butt Splice Kit - 11301-001 - MSRP = $14.14  11% Discount off MSRP</t>
  </si>
  <si>
    <t>Chatsworth Wall Angle Support 12" - 11421-712 - MSRP = $24.54 11% Discount off MSRP</t>
  </si>
  <si>
    <t>Chatsworth Cable Runway Radius Drop Cross Member 12100-712 - MSRP = $32.37 11% Discount off MSRP</t>
  </si>
  <si>
    <t>Chatsworth Anchor Kit 4 Each Concrete 40604-003 - MSRP = $15.02 11% Discount off MSRP</t>
  </si>
  <si>
    <t>Chatsworth Jumper Ground Green 9FT 40159-009 - MSRP = $43.78 11% Discount off MSRP</t>
  </si>
  <si>
    <t>Chatsworth Ground Cable Strap For Cable Runway  40164-001 - MSRP = $44.66 11% Discount off MSRP</t>
  </si>
  <si>
    <t>Chatsworth Threaded Drop Rods 11440-003 - MSRP = $43.71  11% Discount off MSRP</t>
  </si>
  <si>
    <t>Cabling Project will be installed per statement of work in scenario C</t>
  </si>
  <si>
    <t>Cabling Project will be installed per statement of work in scenario A</t>
  </si>
  <si>
    <t>Cabling Project will be installed per statement of work in scenario B</t>
  </si>
  <si>
    <t>Cabling Project will be installed per statement of work in scenario D</t>
  </si>
  <si>
    <t>Cabling Project will be installed per statement of work in scenario E</t>
  </si>
  <si>
    <t>Cat 6 Cable - 151 to 300 feet - Paging System - General Cable, Panduit Plates, Patch Panel, Jacks and Blanks Per SOW. Includes MPLS and Cable Support. - installed, terminated, tested and labeled including wall plate, jack and certification report.</t>
  </si>
  <si>
    <t>Cat 6 Cable - 0 to 150 feet - Cubes - General Cable, Panduit Plates, Patch Panel, Jacks and Blanks Per SOW. Includes MPLS and Cable Support. - installed, terminated, tested and labeled including wall plate, jack and certification report.</t>
  </si>
  <si>
    <t>Cat 6 Cable - 0 to 150 feet - Access Point - General Cable, Panduit Plates, Patch Panel, Jacks and Blanks Per SOW. Includes MPLS and Cable Support. - installed, terminated, tested and labeled including wall plate, jack and certification report.</t>
  </si>
  <si>
    <t>Cat 6 Cable - 151 to 300 feet - Cubes - General Cable, Panduit Plates, Patch Panel, Jacks and Blanks Per SOW. Includes MPLS and Cable Support. - installed, terminated, tested and labeled including wall plate, jack and certification report.</t>
  </si>
  <si>
    <t>Cat 6 Cable - 0 to 150 feet - Hard Wall Locations - General Cable, Panduit Plates, Patch Panel, Jacks and Blanks Per SOW. Includes MPLS and Cable Support. - installed, terminated, tested and labeled including wall plate, jack and certification report.</t>
  </si>
  <si>
    <t>Cat 6 Cable - 151 to 300 feet - Hard Wall Locations - General Cable, Panduit Plates, Patch Panel, Jacks and Blanks Per SOW. Includes MPLS and Cable Support. - installed, terminated, tested and labeled including wall plate, jack and certification report.</t>
  </si>
  <si>
    <t>Cat 6 Cable - 151 to 300 feet - Tie Cables - General Cable, Panduit Plates, Patch Panel, Jacks and Blanks Per SOW. Includes MPLS and Cable Support. - installed, terminated, tested and labeled including wall plate, jack and certification report.</t>
  </si>
  <si>
    <t>Cat 6 Cable - 151 to 300 feet - Access Point - General Cable, Panduit Plates, Patch Panel, Jacks and Blanks Per SOW. Includes MPLS and Cable Support. - installed, terminated, tested and labeled including wall plate, jack and certification report.</t>
  </si>
  <si>
    <t>Cat 6 Cable - 0 to 150 feet - Paging System - General Cable, Panduit Plates, Patch Panel, Jacks and Blanks Per SOW. Includes MPLS and Cable Support. - installed, terminated, tested and labeled including wall plate, jack and certification report.</t>
  </si>
  <si>
    <t>Panduit Vertical Cable Management With Doors Front/Rear 45RU 7' X6"  PR2VD06 - MSRP = $1,368.36   18% Discount off MSRP</t>
  </si>
  <si>
    <t>Panduit Patch Runner Wire Manager Spool - PRSP5 - MSRP = $28.32   18% Discount off MSRP</t>
  </si>
  <si>
    <t>Chatsworth 10 inch X 2 Inch Busbar Kit 13622-010 - MSRP = $142.08   11% Discount off MSRP</t>
  </si>
  <si>
    <t>Labor to install Data Rack, Cable Tray and Ground. Stadard Cable Technician Rate - $55/Hr</t>
  </si>
  <si>
    <t>Chatsworth Wire Mesh Cable Tray 60213450-003 - MSRP = $137   11% Discount off MSRP</t>
  </si>
  <si>
    <t>Chatsworth Data Outlet Radius Drop for Wire Mesh Cable Tray Bag of 10 67020139-010 - MSRP = $78.95   11% Discount off MSRP</t>
  </si>
  <si>
    <t>Chatsworth Wall Angle Support Kit for Wire Mesh Cable Tray 18" 60501-518 - MSRP = $31.91   11% Discount off MSRP</t>
  </si>
  <si>
    <t>Chatsworth Ground Strap for Pemsa Wire Mesh Cable Tray 68000036-010  - MSRP = $93.93   11% Discount off MSRP</t>
  </si>
  <si>
    <t>Chatsworth Reinforced Joint Clamp for Pemsa Rejiband Wire Mesh Cable Tray Bag of 50 64080061-050  - MSRP = $66.30   11% Discount off MSRP</t>
  </si>
  <si>
    <t>Chatsworth Grounding Connector For Wire Mesh Cable Tray 68000032-020  - MSRP = $110.50  11% Discount off MSRP</t>
  </si>
  <si>
    <t>Labor to install Data Rack, Wire Managers, Cable Tray and Ground. Stadard Cable Technician Rate - $55/Hr</t>
  </si>
  <si>
    <t>Chatsworth Elevation Kit for Pemsa Rejiband Wire Mesh Cable Tray 60506-E06 - MSRP = $48.03 11% Discount off MSRP</t>
  </si>
  <si>
    <t>Cat 6 Cable - 0 to 150 feet - General Cable, Panduit Plates, Patch Panel, Jacks and Blanks Per SOW. Includes MPLS and Cable Support. - installed, terminated, tested and labeled including wall plate, jack and certification report.</t>
  </si>
  <si>
    <t>Labor to install Wire Manager. Stadard Cable Technician Rate - $55/Hr</t>
  </si>
  <si>
    <t>Cat 6 Cable - 0 to 150 feet - Labor Only - Materials will be provided by the customer. Includes the installation of Cable, Panduit Plates, Patch Panel, Jacks and Blanks Per SOW. Includes installation of MPLS and Cable Support.. - installed, terminated, tested and labeled including wall plate, jack and certification report.</t>
  </si>
  <si>
    <t>Cabling System Design</t>
  </si>
  <si>
    <t xml:space="preserve">Contract DIR-CPO-4808 PRICING </t>
  </si>
  <si>
    <t xml:space="preserve">Contract DIR-CPO-4808 PRICING Contract DIR-CPO-4808 PRICING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</si>
</sst>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s>
  <fonts count="32" x14ac:knownFonts="1">
    <font>
      <sz val="10"/>
      <name val="Arial"/>
    </font>
    <font>
      <sz val="10"/>
      <name val="Arial"/>
    </font>
    <font>
      <sz val="8"/>
      <name val="Arial"/>
    </font>
    <font>
      <b/>
      <sz val="10"/>
      <name val="Arial"/>
      <family val="2"/>
    </font>
    <font>
      <sz val="10"/>
      <name val="Arial"/>
      <family val="2"/>
    </font>
    <font>
      <b/>
      <sz val="8"/>
      <name val="Arial"/>
      <family val="2"/>
    </font>
    <font>
      <sz val="8"/>
      <name val="Arial"/>
      <family val="2"/>
    </font>
    <font>
      <b/>
      <sz val="10"/>
      <name val="Arial"/>
    </font>
    <font>
      <b/>
      <sz val="12"/>
      <name val="Arial"/>
      <family val="2"/>
    </font>
    <font>
      <b/>
      <sz val="12"/>
      <name val="Arial"/>
    </font>
    <font>
      <b/>
      <sz val="9"/>
      <name val="Arial"/>
      <family val="2"/>
    </font>
    <font>
      <sz val="9"/>
      <name val="Arial"/>
      <family val="2"/>
    </font>
    <font>
      <sz val="12"/>
      <name val="Arial"/>
      <family val="2"/>
    </font>
    <font>
      <i/>
      <sz val="8"/>
      <name val="Arial"/>
      <family val="2"/>
    </font>
    <font>
      <sz val="11"/>
      <color theme="1"/>
      <name val="Calibri"/>
      <family val="2"/>
      <scheme val="minor"/>
    </font>
    <font>
      <b/>
      <sz val="11"/>
      <color theme="1"/>
      <name val="Calibri"/>
      <family val="2"/>
      <scheme val="minor"/>
    </font>
    <font>
      <b/>
      <sz val="8"/>
      <color rgb="FFFF0000"/>
      <name val="Arial"/>
      <family val="2"/>
    </font>
    <font>
      <b/>
      <sz val="11"/>
      <name val="Calibri"/>
      <family val="2"/>
      <scheme val="minor"/>
    </font>
    <font>
      <sz val="10"/>
      <name val="Calibri"/>
      <family val="2"/>
      <scheme val="minor"/>
    </font>
    <font>
      <b/>
      <sz val="10"/>
      <name val="Calibri"/>
      <family val="2"/>
      <scheme val="minor"/>
    </font>
    <font>
      <sz val="11"/>
      <name val="Calibri"/>
      <family val="2"/>
      <scheme val="minor"/>
    </font>
    <font>
      <b/>
      <sz val="12"/>
      <color rgb="FFFF0000"/>
      <name val="Calibri"/>
      <family val="2"/>
      <scheme val="minor"/>
    </font>
    <font>
      <i/>
      <sz val="12"/>
      <color rgb="FFFF0000"/>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i/>
      <sz val="11"/>
      <color theme="1"/>
      <name val="Calibri"/>
      <family val="2"/>
      <scheme val="minor"/>
    </font>
    <font>
      <i/>
      <sz val="11"/>
      <name val="Calibri"/>
      <family val="2"/>
      <scheme val="minor"/>
    </font>
    <font>
      <i/>
      <sz val="10"/>
      <name val="Calibri"/>
      <family val="2"/>
      <scheme val="minor"/>
    </font>
    <font>
      <b/>
      <sz val="12"/>
      <name val="Calibri"/>
      <family val="2"/>
      <scheme val="minor"/>
    </font>
    <font>
      <i/>
      <sz val="10"/>
      <name val="Arial"/>
      <family val="2"/>
    </font>
    <font>
      <b/>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4F7ED"/>
        <bgColor indexed="64"/>
      </patternFill>
    </fill>
    <fill>
      <patternFill patternType="solid">
        <fgColor theme="0"/>
        <bgColor indexed="64"/>
      </patternFill>
    </fill>
    <fill>
      <patternFill patternType="solid">
        <fgColor theme="1"/>
        <bgColor indexed="64"/>
      </patternFill>
    </fill>
    <fill>
      <patternFill patternType="solid">
        <fgColor rgb="FFD2EBB7"/>
        <bgColor indexed="64"/>
      </patternFill>
    </fill>
  </fills>
  <borders count="4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top/>
      <bottom/>
      <diagonal/>
    </border>
    <border>
      <left/>
      <right style="thin">
        <color indexed="8"/>
      </right>
      <top/>
      <bottom/>
      <diagonal/>
    </border>
    <border>
      <left style="thin">
        <color indexed="8"/>
      </left>
      <right style="thin">
        <color indexed="8"/>
      </right>
      <top style="thin">
        <color indexed="8"/>
      </top>
      <bottom/>
      <diagonal/>
    </border>
    <border>
      <left/>
      <right style="medium">
        <color indexed="8"/>
      </right>
      <top/>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8"/>
      </left>
      <right/>
      <top/>
      <bottom style="thin">
        <color indexed="8"/>
      </bottom>
      <diagonal/>
    </border>
    <border>
      <left/>
      <right style="thin">
        <color indexed="8"/>
      </right>
      <top style="thin">
        <color indexed="8"/>
      </top>
      <bottom style="medium">
        <color indexed="8"/>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8" fontId="4" fillId="2" borderId="1" xfId="0" applyNumberFormat="1" applyFont="1" applyFill="1" applyBorder="1" applyAlignment="1">
      <alignment wrapText="1"/>
    </xf>
    <xf numFmtId="0" fontId="6" fillId="2" borderId="1" xfId="0" applyFont="1" applyFill="1" applyBorder="1" applyAlignment="1">
      <alignment wrapText="1"/>
    </xf>
    <xf numFmtId="0" fontId="6" fillId="2" borderId="0" xfId="0" applyFont="1" applyFill="1" applyAlignment="1">
      <alignment wrapText="1"/>
    </xf>
    <xf numFmtId="8" fontId="4" fillId="2" borderId="0" xfId="0" applyNumberFormat="1" applyFont="1" applyFill="1" applyAlignment="1">
      <alignment wrapText="1"/>
    </xf>
    <xf numFmtId="3" fontId="4" fillId="2" borderId="1" xfId="0" applyNumberFormat="1" applyFont="1" applyFill="1" applyBorder="1" applyAlignment="1">
      <alignment wrapText="1"/>
    </xf>
    <xf numFmtId="4" fontId="4" fillId="2" borderId="1" xfId="0" applyNumberFormat="1" applyFont="1" applyFill="1" applyBorder="1" applyAlignment="1">
      <alignment wrapText="1"/>
    </xf>
    <xf numFmtId="0" fontId="0" fillId="0" borderId="1" xfId="0" applyBorder="1"/>
    <xf numFmtId="0" fontId="4" fillId="3" borderId="2"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2" fillId="0" borderId="1" xfId="0" applyFont="1" applyBorder="1"/>
    <xf numFmtId="0" fontId="5" fillId="3" borderId="1" xfId="0" applyFont="1" applyFill="1" applyBorder="1" applyAlignment="1">
      <alignment horizontal="center" wrapText="1"/>
    </xf>
    <xf numFmtId="0" fontId="8" fillId="3" borderId="1" xfId="0" applyFont="1" applyFill="1" applyBorder="1" applyAlignment="1">
      <alignment horizontal="center" vertical="center" wrapText="1"/>
    </xf>
    <xf numFmtId="0" fontId="6" fillId="2" borderId="9" xfId="0" applyFont="1" applyFill="1" applyBorder="1" applyAlignment="1">
      <alignment wrapText="1"/>
    </xf>
    <xf numFmtId="8" fontId="4" fillId="2" borderId="10" xfId="0" applyNumberFormat="1" applyFont="1" applyFill="1" applyBorder="1" applyAlignment="1">
      <alignment wrapText="1"/>
    </xf>
    <xf numFmtId="0" fontId="8" fillId="3" borderId="11" xfId="0" applyFont="1" applyFill="1" applyBorder="1" applyAlignment="1">
      <alignment horizontal="center" vertical="center" wrapText="1"/>
    </xf>
    <xf numFmtId="0" fontId="5" fillId="3" borderId="11" xfId="0" applyFont="1" applyFill="1" applyBorder="1" applyAlignment="1">
      <alignment horizontal="center" wrapText="1"/>
    </xf>
    <xf numFmtId="0" fontId="6" fillId="2" borderId="12" xfId="0" applyFont="1" applyFill="1" applyBorder="1" applyAlignment="1">
      <alignment wrapText="1"/>
    </xf>
    <xf numFmtId="0" fontId="6" fillId="2" borderId="13" xfId="0" applyFont="1" applyFill="1" applyBorder="1" applyAlignment="1">
      <alignment wrapText="1"/>
    </xf>
    <xf numFmtId="0" fontId="6" fillId="2" borderId="14" xfId="0" applyFont="1" applyFill="1" applyBorder="1" applyAlignment="1">
      <alignment wrapText="1"/>
    </xf>
    <xf numFmtId="0" fontId="6" fillId="0" borderId="12" xfId="0" applyFont="1" applyBorder="1" applyAlignment="1">
      <alignment wrapText="1"/>
    </xf>
    <xf numFmtId="0" fontId="6" fillId="2" borderId="15" xfId="0" applyFont="1" applyFill="1" applyBorder="1" applyAlignment="1">
      <alignment wrapText="1"/>
    </xf>
    <xf numFmtId="0" fontId="4" fillId="3" borderId="16" xfId="0" applyFont="1" applyFill="1" applyBorder="1" applyAlignment="1">
      <alignment wrapText="1"/>
    </xf>
    <xf numFmtId="8" fontId="4" fillId="2" borderId="17" xfId="0" applyNumberFormat="1" applyFont="1" applyFill="1" applyBorder="1" applyAlignment="1">
      <alignment wrapText="1"/>
    </xf>
    <xf numFmtId="0" fontId="4" fillId="3" borderId="18" xfId="0" applyFont="1" applyFill="1" applyBorder="1" applyAlignment="1">
      <alignment wrapText="1"/>
    </xf>
    <xf numFmtId="8" fontId="4" fillId="2" borderId="19" xfId="0" applyNumberFormat="1" applyFont="1" applyFill="1" applyBorder="1" applyAlignment="1">
      <alignment wrapText="1"/>
    </xf>
    <xf numFmtId="0" fontId="16" fillId="0" borderId="1" xfId="0" applyFont="1" applyBorder="1"/>
    <xf numFmtId="0" fontId="4" fillId="0" borderId="0" xfId="0" applyFont="1"/>
    <xf numFmtId="0" fontId="11" fillId="0" borderId="0" xfId="0" applyFont="1"/>
    <xf numFmtId="0" fontId="3" fillId="0" borderId="0" xfId="0" applyFont="1"/>
    <xf numFmtId="0" fontId="12" fillId="0" borderId="0" xfId="0" applyFont="1"/>
    <xf numFmtId="0" fontId="10" fillId="0" borderId="0" xfId="0" applyFont="1" applyAlignment="1">
      <alignment horizontal="right" wrapText="1"/>
    </xf>
    <xf numFmtId="8" fontId="4" fillId="2" borderId="22" xfId="0" applyNumberFormat="1" applyFont="1" applyFill="1" applyBorder="1" applyAlignment="1">
      <alignment wrapText="1"/>
    </xf>
    <xf numFmtId="0" fontId="18" fillId="5" borderId="0" xfId="0" applyFont="1" applyFill="1" applyAlignment="1">
      <alignment vertical="center" wrapText="1"/>
    </xf>
    <xf numFmtId="0" fontId="19" fillId="4" borderId="0" xfId="0" applyFont="1" applyFill="1" applyAlignment="1">
      <alignment horizontal="center" vertical="center" wrapText="1"/>
    </xf>
    <xf numFmtId="0" fontId="19" fillId="4" borderId="0" xfId="0" applyFont="1" applyFill="1" applyAlignment="1">
      <alignment horizontal="left" vertical="center" wrapText="1"/>
    </xf>
    <xf numFmtId="44" fontId="19" fillId="4" borderId="0" xfId="0" applyNumberFormat="1" applyFont="1" applyFill="1" applyAlignment="1">
      <alignment horizontal="center" vertical="center" wrapText="1"/>
    </xf>
    <xf numFmtId="0" fontId="17" fillId="4" borderId="0" xfId="0" applyFont="1" applyFill="1" applyAlignment="1">
      <alignment horizontal="right" wrapText="1"/>
    </xf>
    <xf numFmtId="0" fontId="17" fillId="4" borderId="30" xfId="0" applyFont="1" applyFill="1" applyBorder="1" applyAlignment="1">
      <alignment horizontal="right" wrapText="1"/>
    </xf>
    <xf numFmtId="0" fontId="17" fillId="4" borderId="30" xfId="0" applyFont="1" applyFill="1" applyBorder="1" applyAlignment="1">
      <alignment horizontal="left" vertical="center" wrapText="1"/>
    </xf>
    <xf numFmtId="0" fontId="17" fillId="4" borderId="0" xfId="0" applyFont="1" applyFill="1" applyAlignment="1">
      <alignment horizontal="center" vertical="center" wrapText="1"/>
    </xf>
    <xf numFmtId="44" fontId="17" fillId="4" borderId="0" xfId="0" applyNumberFormat="1" applyFont="1" applyFill="1" applyAlignment="1">
      <alignment horizontal="center" vertical="center" wrapText="1"/>
    </xf>
    <xf numFmtId="0" fontId="20" fillId="5" borderId="0" xfId="0" applyFont="1" applyFill="1" applyAlignment="1">
      <alignment vertical="center" wrapText="1"/>
    </xf>
    <xf numFmtId="0" fontId="17" fillId="4" borderId="0" xfId="0" applyFont="1" applyFill="1" applyAlignment="1">
      <alignment horizontal="left" vertical="center" wrapText="1"/>
    </xf>
    <xf numFmtId="0" fontId="15" fillId="7" borderId="8" xfId="0" applyFont="1" applyFill="1" applyBorder="1" applyAlignment="1">
      <alignment horizontal="center" vertical="center" wrapText="1"/>
    </xf>
    <xf numFmtId="44" fontId="15" fillId="7" borderId="8" xfId="1" applyFont="1" applyFill="1" applyBorder="1" applyAlignment="1">
      <alignment horizontal="center" vertical="center" wrapText="1"/>
    </xf>
    <xf numFmtId="10" fontId="15" fillId="7" borderId="8" xfId="0" applyNumberFormat="1" applyFont="1" applyFill="1" applyBorder="1" applyAlignment="1">
      <alignment horizontal="center" vertical="center" wrapText="1"/>
    </xf>
    <xf numFmtId="164" fontId="15" fillId="7" borderId="8" xfId="2" applyNumberFormat="1" applyFont="1" applyFill="1" applyBorder="1" applyAlignment="1">
      <alignment horizontal="center" vertical="center" wrapText="1"/>
    </xf>
    <xf numFmtId="0" fontId="18" fillId="0" borderId="0" xfId="0" applyFont="1" applyAlignment="1">
      <alignment vertical="center"/>
    </xf>
    <xf numFmtId="0" fontId="27" fillId="0" borderId="8" xfId="0" applyFont="1" applyBorder="1" applyAlignment="1">
      <alignment horizontal="center" vertical="center"/>
    </xf>
    <xf numFmtId="7" fontId="27" fillId="0" borderId="8" xfId="1" applyNumberFormat="1" applyFont="1" applyFill="1" applyBorder="1" applyAlignment="1">
      <alignment horizontal="center" vertical="center"/>
    </xf>
    <xf numFmtId="164" fontId="27" fillId="0" borderId="33" xfId="2" applyNumberFormat="1" applyFont="1" applyFill="1" applyBorder="1" applyAlignment="1" applyProtection="1">
      <alignment horizontal="center" vertical="center"/>
    </xf>
    <xf numFmtId="0" fontId="28" fillId="5" borderId="0" xfId="0" applyFont="1" applyFill="1" applyAlignment="1">
      <alignment vertical="center"/>
    </xf>
    <xf numFmtId="7" fontId="20" fillId="5" borderId="8" xfId="1" applyNumberFormat="1" applyFont="1" applyFill="1" applyBorder="1" applyAlignment="1">
      <alignment horizontal="center" vertical="center"/>
    </xf>
    <xf numFmtId="10" fontId="20" fillId="5" borderId="8" xfId="0" applyNumberFormat="1"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8" xfId="0" applyFont="1" applyFill="1" applyBorder="1" applyAlignment="1">
      <alignment horizontal="left" vertical="center" wrapText="1"/>
    </xf>
    <xf numFmtId="164" fontId="20" fillId="0" borderId="8" xfId="2" applyNumberFormat="1" applyFont="1" applyFill="1" applyBorder="1" applyAlignment="1" applyProtection="1">
      <alignment horizontal="center" vertical="center"/>
    </xf>
    <xf numFmtId="0" fontId="29" fillId="0" borderId="0" xfId="0" applyFont="1" applyAlignment="1">
      <alignment vertical="center" wrapText="1"/>
    </xf>
    <xf numFmtId="0" fontId="24" fillId="0" borderId="0" xfId="0" applyFont="1" applyAlignment="1">
      <alignment horizontal="center" vertical="center"/>
    </xf>
    <xf numFmtId="0" fontId="18" fillId="0" borderId="0" xfId="0" applyFont="1" applyAlignment="1">
      <alignment horizontal="center" vertical="center"/>
    </xf>
    <xf numFmtId="0" fontId="28" fillId="0" borderId="8" xfId="0" applyFont="1" applyBorder="1" applyAlignment="1">
      <alignment horizontal="center" vertical="center"/>
    </xf>
    <xf numFmtId="10" fontId="28" fillId="0" borderId="8" xfId="0" applyNumberFormat="1" applyFont="1" applyBorder="1" applyAlignment="1">
      <alignment horizontal="center" vertical="center"/>
    </xf>
    <xf numFmtId="0" fontId="18" fillId="0" borderId="8" xfId="0" applyFont="1" applyBorder="1" applyAlignment="1">
      <alignment horizontal="center" vertical="center"/>
    </xf>
    <xf numFmtId="0" fontId="0" fillId="0" borderId="2" xfId="0" applyBorder="1"/>
    <xf numFmtId="0" fontId="0" fillId="0" borderId="8" xfId="0" applyBorder="1"/>
    <xf numFmtId="0" fontId="30" fillId="0" borderId="8" xfId="0" applyFont="1" applyBorder="1"/>
    <xf numFmtId="0" fontId="13" fillId="2" borderId="8" xfId="0" applyFont="1" applyFill="1" applyBorder="1"/>
    <xf numFmtId="0" fontId="13" fillId="0" borderId="1" xfId="0" applyFont="1" applyBorder="1"/>
    <xf numFmtId="0" fontId="6" fillId="0" borderId="1" xfId="0" applyFont="1" applyBorder="1" applyAlignment="1">
      <alignment wrapText="1"/>
    </xf>
    <xf numFmtId="0" fontId="26" fillId="0" borderId="8" xfId="0" applyFont="1" applyBorder="1" applyAlignment="1">
      <alignment horizontal="center" vertical="center" wrapText="1"/>
    </xf>
    <xf numFmtId="10" fontId="26" fillId="0" borderId="8" xfId="0" applyNumberFormat="1" applyFont="1" applyBorder="1" applyAlignment="1">
      <alignment horizontal="center" vertical="center" wrapText="1"/>
    </xf>
    <xf numFmtId="0" fontId="6" fillId="0" borderId="8" xfId="0" applyFont="1" applyBorder="1" applyAlignment="1">
      <alignment wrapText="1"/>
    </xf>
    <xf numFmtId="7" fontId="20" fillId="0" borderId="8" xfId="1" applyNumberFormat="1" applyFont="1" applyFill="1" applyBorder="1" applyAlignment="1">
      <alignment horizontal="center" vertical="center"/>
    </xf>
    <xf numFmtId="10" fontId="20" fillId="0" borderId="8" xfId="0" applyNumberFormat="1" applyFont="1" applyBorder="1" applyAlignment="1">
      <alignment horizontal="center" vertical="center"/>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28" fillId="5" borderId="8" xfId="0" applyFont="1" applyFill="1" applyBorder="1" applyAlignment="1">
      <alignment vertical="center"/>
    </xf>
    <xf numFmtId="0" fontId="27" fillId="0" borderId="35" xfId="0" applyFont="1" applyBorder="1" applyAlignment="1">
      <alignment horizontal="center" vertical="center"/>
    </xf>
    <xf numFmtId="0" fontId="14" fillId="0" borderId="35" xfId="0" applyFont="1" applyBorder="1" applyAlignment="1">
      <alignment horizontal="center" vertical="center" wrapText="1"/>
    </xf>
    <xf numFmtId="0" fontId="18" fillId="0" borderId="8" xfId="0" applyFont="1" applyBorder="1" applyAlignment="1">
      <alignment vertical="center"/>
    </xf>
    <xf numFmtId="0" fontId="13" fillId="2" borderId="27" xfId="0" applyFont="1" applyFill="1" applyBorder="1"/>
    <xf numFmtId="0" fontId="30" fillId="0" borderId="34" xfId="0" applyFont="1" applyBorder="1"/>
    <xf numFmtId="0" fontId="13" fillId="2" borderId="34" xfId="0" applyFont="1" applyFill="1" applyBorder="1"/>
    <xf numFmtId="0" fontId="30" fillId="0" borderId="5" xfId="0" applyFont="1" applyBorder="1"/>
    <xf numFmtId="0" fontId="13" fillId="0" borderId="3" xfId="0" applyFont="1" applyBorder="1"/>
    <xf numFmtId="0" fontId="5" fillId="3" borderId="22" xfId="0" applyFont="1" applyFill="1" applyBorder="1" applyAlignment="1">
      <alignment horizontal="center" wrapText="1"/>
    </xf>
    <xf numFmtId="0" fontId="13" fillId="0" borderId="8" xfId="0" applyFont="1" applyBorder="1"/>
    <xf numFmtId="0" fontId="5" fillId="3" borderId="22" xfId="0" applyFont="1" applyFill="1" applyBorder="1" applyAlignment="1">
      <alignment horizontal="center" vertical="center" wrapText="1"/>
    </xf>
    <xf numFmtId="0" fontId="17" fillId="4" borderId="0" xfId="0" applyFont="1" applyFill="1" applyAlignment="1">
      <alignment horizontal="left" wrapText="1"/>
    </xf>
    <xf numFmtId="0" fontId="17" fillId="4" borderId="37" xfId="0" applyFont="1" applyFill="1" applyBorder="1" applyAlignment="1">
      <alignment horizontal="left" wrapText="1"/>
    </xf>
    <xf numFmtId="0" fontId="3" fillId="0" borderId="0" xfId="0" applyFont="1" applyAlignment="1">
      <alignment horizontal="center" vertical="center"/>
    </xf>
    <xf numFmtId="0" fontId="0" fillId="0" borderId="35" xfId="0" applyBorder="1"/>
    <xf numFmtId="0" fontId="3" fillId="0" borderId="34" xfId="0" applyFont="1" applyBorder="1"/>
    <xf numFmtId="8" fontId="4" fillId="2" borderId="28" xfId="0" applyNumberFormat="1" applyFont="1" applyFill="1" applyBorder="1" applyAlignment="1">
      <alignment wrapText="1"/>
    </xf>
    <xf numFmtId="8" fontId="4" fillId="2" borderId="29" xfId="0" applyNumberFormat="1" applyFont="1" applyFill="1" applyBorder="1" applyAlignment="1">
      <alignment wrapText="1"/>
    </xf>
    <xf numFmtId="0" fontId="6" fillId="2" borderId="20" xfId="0" applyFont="1" applyFill="1" applyBorder="1" applyAlignment="1">
      <alignment wrapText="1"/>
    </xf>
    <xf numFmtId="0" fontId="6" fillId="2" borderId="39" xfId="0" applyFont="1" applyFill="1" applyBorder="1" applyAlignment="1">
      <alignment wrapText="1"/>
    </xf>
    <xf numFmtId="8" fontId="4" fillId="2" borderId="2" xfId="0" applyNumberFormat="1" applyFont="1" applyFill="1" applyBorder="1" applyAlignment="1">
      <alignment wrapText="1"/>
    </xf>
    <xf numFmtId="8" fontId="4" fillId="2" borderId="40" xfId="0" applyNumberFormat="1" applyFont="1" applyFill="1" applyBorder="1" applyAlignment="1">
      <alignment wrapText="1"/>
    </xf>
    <xf numFmtId="0" fontId="4" fillId="3" borderId="27" xfId="0" applyFont="1" applyFill="1" applyBorder="1" applyAlignment="1">
      <alignment wrapText="1"/>
    </xf>
    <xf numFmtId="0" fontId="4" fillId="3" borderId="28" xfId="0" applyFont="1" applyFill="1" applyBorder="1" applyAlignment="1">
      <alignment wrapText="1"/>
    </xf>
    <xf numFmtId="0" fontId="18" fillId="0" borderId="37" xfId="0" applyFont="1" applyBorder="1" applyAlignment="1">
      <alignment vertical="center"/>
    </xf>
    <xf numFmtId="0" fontId="14" fillId="0" borderId="37" xfId="0" applyFont="1" applyBorder="1" applyAlignment="1">
      <alignment horizontal="center" vertical="center" wrapText="1"/>
    </xf>
    <xf numFmtId="0" fontId="6" fillId="0" borderId="37" xfId="0" applyFont="1" applyBorder="1" applyAlignment="1">
      <alignment wrapText="1"/>
    </xf>
    <xf numFmtId="7" fontId="20" fillId="0" borderId="37" xfId="1" applyNumberFormat="1" applyFont="1" applyFill="1" applyBorder="1" applyAlignment="1">
      <alignment horizontal="center" vertical="center"/>
    </xf>
    <xf numFmtId="10" fontId="20" fillId="0" borderId="37" xfId="0" applyNumberFormat="1" applyFont="1" applyBorder="1" applyAlignment="1">
      <alignment horizontal="center" vertical="center"/>
    </xf>
    <xf numFmtId="164" fontId="20" fillId="0" borderId="38" xfId="2" applyNumberFormat="1" applyFont="1" applyFill="1" applyBorder="1" applyAlignment="1" applyProtection="1">
      <alignment horizontal="center" vertical="center"/>
    </xf>
    <xf numFmtId="44" fontId="4" fillId="2" borderId="1" xfId="1" applyFont="1" applyFill="1" applyBorder="1" applyAlignment="1">
      <alignment horizontal="right" vertical="center" wrapText="1"/>
    </xf>
    <xf numFmtId="6" fontId="4" fillId="2" borderId="8" xfId="0" applyNumberFormat="1" applyFont="1" applyFill="1" applyBorder="1" applyAlignment="1">
      <alignment wrapText="1"/>
    </xf>
    <xf numFmtId="0" fontId="16" fillId="0" borderId="1" xfId="0" applyFont="1" applyBorder="1" applyAlignment="1">
      <alignment wrapText="1"/>
    </xf>
    <xf numFmtId="0" fontId="2" fillId="0" borderId="1" xfId="0" applyFont="1" applyBorder="1" applyAlignment="1">
      <alignment wrapText="1"/>
    </xf>
    <xf numFmtId="6" fontId="4" fillId="2" borderId="8" xfId="0" applyNumberFormat="1" applyFont="1" applyFill="1" applyBorder="1" applyAlignment="1">
      <alignment horizontal="right" wrapText="1"/>
    </xf>
    <xf numFmtId="6" fontId="0" fillId="0" borderId="8" xfId="0" applyNumberFormat="1" applyBorder="1"/>
    <xf numFmtId="8" fontId="0" fillId="0" borderId="8" xfId="0" applyNumberFormat="1" applyBorder="1"/>
    <xf numFmtId="0" fontId="6" fillId="0" borderId="8" xfId="0" applyFont="1" applyBorder="1" applyAlignment="1">
      <alignment horizontal="left" vertical="top"/>
    </xf>
    <xf numFmtId="6" fontId="0" fillId="0" borderId="8" xfId="0" applyNumberFormat="1" applyBorder="1" applyAlignment="1">
      <alignment horizontal="right" wrapText="1"/>
    </xf>
    <xf numFmtId="0" fontId="0" fillId="0" borderId="8" xfId="0" applyBorder="1" applyAlignment="1">
      <alignment horizontal="right" wrapText="1"/>
    </xf>
    <xf numFmtId="0" fontId="0" fillId="0" borderId="2" xfId="0" applyBorder="1" applyAlignment="1">
      <alignment horizontal="right" wrapText="1"/>
    </xf>
    <xf numFmtId="0" fontId="0" fillId="0" borderId="1" xfId="0" applyBorder="1" applyAlignment="1">
      <alignment horizontal="right" wrapText="1"/>
    </xf>
    <xf numFmtId="8" fontId="0" fillId="0" borderId="8" xfId="0" applyNumberFormat="1" applyBorder="1" applyAlignment="1">
      <alignment horizontal="right" wrapText="1"/>
    </xf>
    <xf numFmtId="6" fontId="0" fillId="0" borderId="1" xfId="0" applyNumberFormat="1" applyBorder="1" applyAlignment="1">
      <alignment horizontal="right" wrapText="1"/>
    </xf>
    <xf numFmtId="0" fontId="4" fillId="0" borderId="0" xfId="0" applyFont="1" applyAlignment="1">
      <alignment wrapText="1"/>
    </xf>
    <xf numFmtId="0" fontId="0" fillId="0" borderId="8" xfId="0" applyBorder="1" applyAlignment="1">
      <alignment wrapText="1"/>
    </xf>
    <xf numFmtId="0" fontId="0" fillId="0" borderId="0" xfId="0" applyAlignment="1">
      <alignment wrapText="1"/>
    </xf>
    <xf numFmtId="0" fontId="4" fillId="0" borderId="8" xfId="0" applyFont="1" applyBorder="1" applyAlignment="1">
      <alignment wrapText="1"/>
    </xf>
    <xf numFmtId="2" fontId="0" fillId="0" borderId="8" xfId="0" applyNumberFormat="1" applyBorder="1"/>
    <xf numFmtId="0" fontId="6" fillId="0" borderId="1" xfId="0" applyFont="1" applyBorder="1"/>
    <xf numFmtId="0" fontId="17" fillId="4" borderId="0" xfId="0" applyFont="1" applyFill="1" applyAlignment="1">
      <alignment horizontal="center" vertical="center" wrapText="1"/>
    </xf>
    <xf numFmtId="0" fontId="24" fillId="6" borderId="31" xfId="0" applyFont="1" applyFill="1" applyBorder="1" applyAlignment="1">
      <alignment horizontal="center" vertical="center"/>
    </xf>
    <xf numFmtId="0" fontId="24" fillId="6" borderId="0" xfId="0" applyFont="1" applyFill="1" applyAlignment="1">
      <alignment horizontal="center" vertical="center"/>
    </xf>
    <xf numFmtId="0" fontId="10" fillId="0" borderId="0" xfId="0" applyFont="1" applyAlignment="1">
      <alignment wrapText="1"/>
    </xf>
    <xf numFmtId="0" fontId="11" fillId="0" borderId="0" xfId="0" applyFont="1"/>
    <xf numFmtId="0" fontId="3" fillId="2" borderId="0" xfId="0" applyFont="1" applyFill="1" applyAlignment="1">
      <alignment wrapText="1"/>
    </xf>
    <xf numFmtId="0" fontId="0" fillId="0" borderId="0" xfId="0" applyAlignment="1">
      <alignment wrapText="1"/>
    </xf>
    <xf numFmtId="0" fontId="5" fillId="3" borderId="20" xfId="0" applyFont="1" applyFill="1" applyBorder="1" applyAlignment="1">
      <alignment wrapText="1"/>
    </xf>
    <xf numFmtId="0" fontId="0" fillId="0" borderId="23" xfId="0" applyBorder="1" applyAlignment="1">
      <alignment wrapText="1"/>
    </xf>
    <xf numFmtId="0" fontId="31"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wrapText="1"/>
    </xf>
    <xf numFmtId="0" fontId="7" fillId="0" borderId="0" xfId="0" applyFont="1"/>
    <xf numFmtId="0" fontId="9" fillId="0" borderId="0" xfId="0" applyFont="1" applyAlignment="1">
      <alignment horizontal="center" wrapText="1"/>
    </xf>
    <xf numFmtId="0" fontId="0" fillId="0" borderId="0" xfId="0"/>
    <xf numFmtId="0" fontId="7" fillId="0" borderId="0" xfId="0" applyFont="1" applyAlignment="1">
      <alignment horizontal="left" wrapText="1"/>
    </xf>
    <xf numFmtId="0" fontId="0" fillId="0" borderId="0" xfId="0" applyAlignment="1">
      <alignment horizontal="left"/>
    </xf>
    <xf numFmtId="0" fontId="0" fillId="0" borderId="21" xfId="0" applyBorder="1" applyAlignment="1">
      <alignment wrapText="1"/>
    </xf>
    <xf numFmtId="0" fontId="5" fillId="3" borderId="24" xfId="0" applyFont="1" applyFill="1" applyBorder="1" applyAlignment="1">
      <alignment wrapText="1"/>
    </xf>
    <xf numFmtId="0" fontId="5" fillId="3" borderId="25" xfId="0" applyFont="1" applyFill="1" applyBorder="1" applyAlignment="1">
      <alignment wrapText="1"/>
    </xf>
    <xf numFmtId="0" fontId="5" fillId="3" borderId="26" xfId="0" applyFont="1" applyFill="1" applyBorder="1" applyAlignment="1">
      <alignment wrapText="1"/>
    </xf>
    <xf numFmtId="0" fontId="5" fillId="3" borderId="27" xfId="0" applyFont="1" applyFill="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5" fillId="3" borderId="24" xfId="0" applyFont="1" applyFill="1" applyBorder="1"/>
    <xf numFmtId="0" fontId="5" fillId="3" borderId="25" xfId="0" applyFont="1" applyFill="1" applyBorder="1"/>
    <xf numFmtId="0" fontId="5" fillId="3" borderId="26" xfId="0" applyFont="1" applyFill="1" applyBorder="1"/>
    <xf numFmtId="0" fontId="3" fillId="0" borderId="6" xfId="0" applyFont="1" applyBorder="1" applyAlignment="1">
      <alignment horizontal="center" wrapText="1"/>
    </xf>
    <xf numFmtId="0" fontId="7" fillId="0" borderId="6" xfId="0" applyFont="1" applyBorder="1" applyAlignment="1">
      <alignment horizontal="center" wrapText="1"/>
    </xf>
    <xf numFmtId="0" fontId="8" fillId="3" borderId="3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21" fillId="4" borderId="0" xfId="0" applyFont="1" applyFill="1" applyAlignment="1">
      <alignment horizontal="left" vertical="center" wrapText="1"/>
    </xf>
    <xf numFmtId="0" fontId="23" fillId="4" borderId="0" xfId="0" applyFont="1" applyFill="1" applyAlignment="1">
      <alignment horizontal="left"/>
    </xf>
    <xf numFmtId="0" fontId="23" fillId="4" borderId="31" xfId="0" applyFont="1" applyFill="1" applyBorder="1" applyAlignment="1">
      <alignment horizontal="left" vertical="center"/>
    </xf>
    <xf numFmtId="0" fontId="23" fillId="4" borderId="0" xfId="0" applyFont="1" applyFill="1" applyAlignment="1">
      <alignment horizontal="left" vertical="center"/>
    </xf>
    <xf numFmtId="0" fontId="24" fillId="6" borderId="32" xfId="0" applyFont="1" applyFill="1" applyBorder="1" applyAlignment="1">
      <alignment horizontal="center" vertical="center"/>
    </xf>
    <xf numFmtId="0" fontId="24" fillId="6" borderId="30" xfId="0" applyFont="1" applyFill="1" applyBorder="1" applyAlignment="1">
      <alignment horizontal="center" vertical="center"/>
    </xf>
    <xf numFmtId="0" fontId="17" fillId="4" borderId="0" xfId="0" applyFont="1" applyFill="1" applyAlignment="1">
      <alignment horizontal="left" wrapText="1"/>
    </xf>
    <xf numFmtId="0" fontId="17" fillId="4" borderId="0" xfId="0" applyFont="1" applyFill="1" applyAlignment="1">
      <alignment horizontal="right" wrapText="1"/>
    </xf>
    <xf numFmtId="164" fontId="17" fillId="4" borderId="30" xfId="1" applyNumberFormat="1"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2"/>
  <sheetViews>
    <sheetView workbookViewId="0">
      <selection activeCell="A9" sqref="A9"/>
    </sheetView>
  </sheetViews>
  <sheetFormatPr defaultRowHeight="13.2" x14ac:dyDescent="0.25"/>
  <cols>
    <col min="1" max="1" width="86.33203125" customWidth="1"/>
    <col min="2" max="6" width="15.6640625" customWidth="1"/>
    <col min="7" max="26" width="6.44140625" hidden="1" customWidth="1"/>
  </cols>
  <sheetData>
    <row r="1" spans="1:26" ht="66.75" customHeight="1" x14ac:dyDescent="0.25">
      <c r="A1" s="132" t="s">
        <v>160</v>
      </c>
      <c r="B1" s="132"/>
      <c r="C1" s="132"/>
      <c r="D1" s="132"/>
      <c r="E1" s="132"/>
      <c r="F1" s="132"/>
      <c r="G1" s="132" t="s">
        <v>66</v>
      </c>
      <c r="H1" s="132"/>
      <c r="I1" s="132" t="s">
        <v>66</v>
      </c>
      <c r="J1" s="132"/>
      <c r="K1" s="132" t="s">
        <v>66</v>
      </c>
      <c r="L1" s="132"/>
      <c r="M1" s="132" t="s">
        <v>66</v>
      </c>
      <c r="N1" s="132"/>
      <c r="O1" s="132" t="s">
        <v>66</v>
      </c>
      <c r="P1" s="132"/>
      <c r="Q1" s="132" t="s">
        <v>66</v>
      </c>
      <c r="R1" s="132"/>
      <c r="S1" s="132" t="s">
        <v>66</v>
      </c>
      <c r="T1" s="132"/>
      <c r="U1" s="132" t="s">
        <v>66</v>
      </c>
      <c r="V1" s="132"/>
      <c r="W1" s="132" t="s">
        <v>66</v>
      </c>
      <c r="X1" s="132"/>
      <c r="Y1" s="132" t="s">
        <v>66</v>
      </c>
      <c r="Z1" s="132"/>
    </row>
    <row r="2" spans="1:26" ht="39" customHeight="1" x14ac:dyDescent="0.25">
      <c r="A2" s="135" t="s">
        <v>84</v>
      </c>
      <c r="B2" s="136"/>
      <c r="C2" s="136"/>
      <c r="D2" s="136"/>
      <c r="E2" s="136"/>
      <c r="F2" s="136"/>
      <c r="G2" s="136"/>
      <c r="H2" s="136"/>
      <c r="I2" s="136"/>
      <c r="J2" s="136"/>
      <c r="K2" s="136"/>
      <c r="L2" s="136"/>
      <c r="M2" s="136"/>
      <c r="N2" s="136"/>
      <c r="O2" s="136"/>
      <c r="P2" s="136"/>
      <c r="Q2" s="136"/>
      <c r="R2" s="136"/>
      <c r="S2" s="136"/>
      <c r="T2" s="136"/>
      <c r="U2" s="136"/>
      <c r="V2" s="136"/>
      <c r="W2" s="136"/>
      <c r="X2" s="136"/>
      <c r="Y2" s="136"/>
      <c r="Z2" s="136"/>
    </row>
    <row r="3" spans="1:26" ht="7.5" customHeight="1" thickBot="1" x14ac:dyDescent="0.3">
      <c r="A3" s="147"/>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25.5" customHeight="1" thickBot="1" x14ac:dyDescent="0.3">
      <c r="A4" s="19" t="s">
        <v>30</v>
      </c>
      <c r="B4" s="20" t="s">
        <v>38</v>
      </c>
      <c r="C4" s="20" t="s">
        <v>39</v>
      </c>
      <c r="D4" s="20" t="s">
        <v>40</v>
      </c>
      <c r="E4" s="20" t="s">
        <v>41</v>
      </c>
      <c r="F4" s="20" t="s">
        <v>42</v>
      </c>
      <c r="G4" s="20" t="s">
        <v>19</v>
      </c>
      <c r="H4" s="20" t="s">
        <v>20</v>
      </c>
      <c r="I4" s="20" t="s">
        <v>21</v>
      </c>
      <c r="J4" s="20" t="s">
        <v>22</v>
      </c>
      <c r="K4" s="20" t="s">
        <v>3</v>
      </c>
      <c r="L4" s="20" t="s">
        <v>4</v>
      </c>
      <c r="M4" s="20" t="s">
        <v>5</v>
      </c>
      <c r="N4" s="20" t="s">
        <v>6</v>
      </c>
      <c r="O4" s="20" t="s">
        <v>7</v>
      </c>
      <c r="P4" s="20" t="s">
        <v>8</v>
      </c>
      <c r="Q4" s="20" t="s">
        <v>9</v>
      </c>
      <c r="R4" s="20" t="s">
        <v>10</v>
      </c>
      <c r="S4" s="20" t="s">
        <v>11</v>
      </c>
      <c r="T4" s="20" t="s">
        <v>12</v>
      </c>
      <c r="U4" s="20" t="s">
        <v>13</v>
      </c>
      <c r="V4" s="20" t="s">
        <v>14</v>
      </c>
      <c r="W4" s="20" t="s">
        <v>15</v>
      </c>
      <c r="X4" s="20" t="s">
        <v>16</v>
      </c>
      <c r="Y4" s="20" t="s">
        <v>17</v>
      </c>
      <c r="Z4" s="20" t="s">
        <v>18</v>
      </c>
    </row>
    <row r="5" spans="1:26" ht="12" customHeight="1" x14ac:dyDescent="0.25">
      <c r="A5" s="139" t="s">
        <v>23</v>
      </c>
      <c r="B5" s="138"/>
      <c r="C5" s="138"/>
      <c r="D5" s="138"/>
      <c r="E5" s="138"/>
      <c r="F5" s="138"/>
      <c r="G5" s="138"/>
      <c r="H5" s="138"/>
      <c r="I5" s="138"/>
      <c r="J5" s="138"/>
      <c r="K5" s="138"/>
      <c r="L5" s="138"/>
      <c r="M5" s="138"/>
      <c r="N5" s="138"/>
      <c r="O5" s="138"/>
      <c r="P5" s="138"/>
      <c r="Q5" s="138"/>
      <c r="R5" s="138"/>
      <c r="S5" s="138"/>
      <c r="T5" s="138"/>
      <c r="U5" s="138"/>
      <c r="V5" s="138"/>
      <c r="W5" s="138"/>
      <c r="X5" s="138"/>
      <c r="Y5" s="138"/>
      <c r="Z5" s="149"/>
    </row>
    <row r="6" spans="1:26" ht="11.85" customHeight="1" x14ac:dyDescent="0.25">
      <c r="A6" s="21" t="s">
        <v>31</v>
      </c>
      <c r="B6" s="11"/>
      <c r="C6" s="12"/>
      <c r="D6" s="12"/>
      <c r="E6" s="12"/>
      <c r="F6" s="12"/>
      <c r="G6" s="12"/>
      <c r="H6" s="12"/>
      <c r="I6" s="12"/>
      <c r="J6" s="12"/>
      <c r="K6" s="12"/>
      <c r="L6" s="12"/>
      <c r="M6" s="12"/>
      <c r="N6" s="12"/>
      <c r="O6" s="12"/>
      <c r="P6" s="12"/>
      <c r="Q6" s="12"/>
      <c r="R6" s="12"/>
      <c r="S6" s="12"/>
      <c r="T6" s="12"/>
      <c r="U6" s="12"/>
      <c r="V6" s="12"/>
      <c r="W6" s="12"/>
      <c r="X6" s="12"/>
      <c r="Y6" s="12"/>
      <c r="Z6" s="13"/>
    </row>
    <row r="7" spans="1:26" ht="11.85" customHeight="1" x14ac:dyDescent="0.25">
      <c r="A7" s="22" t="s">
        <v>0</v>
      </c>
      <c r="B7" s="1">
        <v>100</v>
      </c>
      <c r="C7" s="1">
        <v>100</v>
      </c>
      <c r="D7" s="1">
        <v>100</v>
      </c>
      <c r="E7" s="1">
        <v>100</v>
      </c>
      <c r="F7" s="1">
        <v>100</v>
      </c>
      <c r="G7" s="1"/>
      <c r="H7" s="1"/>
      <c r="I7" s="1"/>
      <c r="J7" s="1"/>
      <c r="K7" s="1"/>
      <c r="L7" s="1"/>
      <c r="M7" s="1"/>
      <c r="N7" s="1"/>
      <c r="O7" s="1"/>
      <c r="P7" s="1"/>
      <c r="Q7" s="1"/>
      <c r="R7" s="1"/>
      <c r="S7" s="1"/>
      <c r="T7" s="1"/>
      <c r="U7" s="1"/>
      <c r="V7" s="1"/>
      <c r="W7" s="1"/>
      <c r="X7" s="1"/>
      <c r="Y7" s="1"/>
      <c r="Z7" s="1"/>
    </row>
    <row r="8" spans="1:26" ht="11.85" customHeight="1" x14ac:dyDescent="0.25">
      <c r="A8" s="23" t="s">
        <v>1</v>
      </c>
      <c r="B8" s="1">
        <v>115</v>
      </c>
      <c r="C8" s="1">
        <v>115</v>
      </c>
      <c r="D8" s="1">
        <v>115</v>
      </c>
      <c r="E8" s="1">
        <v>115</v>
      </c>
      <c r="F8" s="1">
        <v>115</v>
      </c>
      <c r="G8" s="1"/>
      <c r="H8" s="1"/>
      <c r="I8" s="1"/>
      <c r="J8" s="1"/>
      <c r="K8" s="1"/>
      <c r="L8" s="1"/>
      <c r="M8" s="1"/>
      <c r="N8" s="1"/>
      <c r="O8" s="1"/>
      <c r="P8" s="1"/>
      <c r="Q8" s="1"/>
      <c r="R8" s="1"/>
      <c r="S8" s="1"/>
      <c r="T8" s="1"/>
      <c r="U8" s="1"/>
      <c r="V8" s="1"/>
      <c r="W8" s="1"/>
      <c r="X8" s="1"/>
      <c r="Y8" s="1"/>
      <c r="Z8" s="1"/>
    </row>
    <row r="9" spans="1:26" ht="11.85" customHeight="1" x14ac:dyDescent="0.25">
      <c r="A9" s="24" t="s">
        <v>32</v>
      </c>
      <c r="B9" s="9"/>
      <c r="C9" s="10"/>
      <c r="D9" s="10"/>
      <c r="E9" s="10"/>
      <c r="F9" s="10"/>
      <c r="G9" s="10"/>
      <c r="H9" s="10"/>
      <c r="I9" s="10"/>
      <c r="J9" s="10"/>
      <c r="K9" s="10"/>
      <c r="L9" s="10"/>
      <c r="M9" s="10"/>
      <c r="N9" s="10"/>
      <c r="O9" s="10"/>
      <c r="P9" s="10"/>
      <c r="Q9" s="10"/>
      <c r="R9" s="10"/>
      <c r="S9" s="10"/>
      <c r="T9" s="10"/>
      <c r="U9" s="10"/>
      <c r="V9" s="10"/>
      <c r="W9" s="10"/>
      <c r="X9" s="10"/>
      <c r="Y9" s="10"/>
      <c r="Z9" s="8"/>
    </row>
    <row r="10" spans="1:26" ht="11.85" customHeight="1" x14ac:dyDescent="0.25">
      <c r="A10" s="22" t="s">
        <v>0</v>
      </c>
      <c r="B10" s="1">
        <v>95</v>
      </c>
      <c r="C10" s="1">
        <v>95</v>
      </c>
      <c r="D10" s="1">
        <v>95</v>
      </c>
      <c r="E10" s="1">
        <v>95</v>
      </c>
      <c r="F10" s="1">
        <v>95</v>
      </c>
      <c r="G10" s="1"/>
      <c r="H10" s="1"/>
      <c r="I10" s="1"/>
      <c r="J10" s="1"/>
      <c r="K10" s="1"/>
      <c r="L10" s="1"/>
      <c r="M10" s="1"/>
      <c r="N10" s="1"/>
      <c r="O10" s="1"/>
      <c r="P10" s="1"/>
      <c r="Q10" s="1"/>
      <c r="R10" s="1"/>
      <c r="S10" s="1"/>
      <c r="T10" s="1"/>
      <c r="U10" s="1"/>
      <c r="V10" s="1"/>
      <c r="W10" s="1"/>
      <c r="X10" s="1"/>
      <c r="Y10" s="1"/>
      <c r="Z10" s="1"/>
    </row>
    <row r="11" spans="1:26" ht="11.85" customHeight="1" x14ac:dyDescent="0.25">
      <c r="A11" s="23" t="s">
        <v>1</v>
      </c>
      <c r="B11" s="1">
        <v>110</v>
      </c>
      <c r="C11" s="1">
        <v>110</v>
      </c>
      <c r="D11" s="1">
        <v>110</v>
      </c>
      <c r="E11" s="1">
        <v>110</v>
      </c>
      <c r="F11" s="1">
        <v>110</v>
      </c>
      <c r="G11" s="1"/>
      <c r="H11" s="1"/>
      <c r="I11" s="1"/>
      <c r="J11" s="1"/>
      <c r="K11" s="1"/>
      <c r="L11" s="1"/>
      <c r="M11" s="1"/>
      <c r="N11" s="1"/>
      <c r="O11" s="1"/>
      <c r="P11" s="1"/>
      <c r="Q11" s="1"/>
      <c r="R11" s="1"/>
      <c r="S11" s="1"/>
      <c r="T11" s="1"/>
      <c r="U11" s="1"/>
      <c r="V11" s="1"/>
      <c r="W11" s="1"/>
      <c r="X11" s="1"/>
      <c r="Y11" s="1"/>
      <c r="Z11" s="1"/>
    </row>
    <row r="12" spans="1:26" ht="11.85" customHeight="1" x14ac:dyDescent="0.25">
      <c r="A12" s="21" t="s">
        <v>33</v>
      </c>
      <c r="B12" s="9"/>
      <c r="C12" s="10"/>
      <c r="D12" s="10"/>
      <c r="E12" s="10"/>
      <c r="F12" s="10"/>
      <c r="G12" s="10"/>
      <c r="H12" s="10"/>
      <c r="I12" s="10"/>
      <c r="J12" s="10"/>
      <c r="K12" s="10"/>
      <c r="L12" s="10"/>
      <c r="M12" s="10"/>
      <c r="N12" s="10"/>
      <c r="O12" s="10"/>
      <c r="P12" s="10"/>
      <c r="Q12" s="10"/>
      <c r="R12" s="10"/>
      <c r="S12" s="10"/>
      <c r="T12" s="10"/>
      <c r="U12" s="10"/>
      <c r="V12" s="10"/>
      <c r="W12" s="10"/>
      <c r="X12" s="10"/>
      <c r="Y12" s="10"/>
      <c r="Z12" s="8"/>
    </row>
    <row r="13" spans="1:26" ht="11.85" customHeight="1" x14ac:dyDescent="0.25">
      <c r="A13" s="22" t="s">
        <v>0</v>
      </c>
      <c r="B13" s="1">
        <v>85</v>
      </c>
      <c r="C13" s="1">
        <v>85</v>
      </c>
      <c r="D13" s="1">
        <v>85</v>
      </c>
      <c r="E13" s="1">
        <v>85</v>
      </c>
      <c r="F13" s="1">
        <v>85</v>
      </c>
      <c r="G13" s="1"/>
      <c r="H13" s="1"/>
      <c r="I13" s="1"/>
      <c r="J13" s="1"/>
      <c r="K13" s="1"/>
      <c r="L13" s="1"/>
      <c r="M13" s="1"/>
      <c r="N13" s="1"/>
      <c r="O13" s="1"/>
      <c r="P13" s="1"/>
      <c r="Q13" s="1"/>
      <c r="R13" s="1"/>
      <c r="S13" s="1"/>
      <c r="T13" s="1"/>
      <c r="U13" s="1"/>
      <c r="V13" s="1"/>
      <c r="W13" s="1"/>
      <c r="X13" s="1"/>
      <c r="Y13" s="1"/>
      <c r="Z13" s="1"/>
    </row>
    <row r="14" spans="1:26" ht="11.85" customHeight="1" x14ac:dyDescent="0.25">
      <c r="A14" s="23" t="s">
        <v>1</v>
      </c>
      <c r="B14" s="1">
        <v>100</v>
      </c>
      <c r="C14" s="1">
        <v>100</v>
      </c>
      <c r="D14" s="1">
        <v>100</v>
      </c>
      <c r="E14" s="1">
        <v>100</v>
      </c>
      <c r="F14" s="1">
        <v>100</v>
      </c>
      <c r="G14" s="1"/>
      <c r="H14" s="1"/>
      <c r="I14" s="1"/>
      <c r="J14" s="1"/>
      <c r="K14" s="1"/>
      <c r="L14" s="1"/>
      <c r="M14" s="1"/>
      <c r="N14" s="1"/>
      <c r="O14" s="1"/>
      <c r="P14" s="1"/>
      <c r="Q14" s="1"/>
      <c r="R14" s="1"/>
      <c r="S14" s="1"/>
      <c r="T14" s="1"/>
      <c r="U14" s="1"/>
      <c r="V14" s="1"/>
      <c r="W14" s="1"/>
      <c r="X14" s="1"/>
      <c r="Y14" s="1"/>
      <c r="Z14" s="1"/>
    </row>
    <row r="15" spans="1:26" ht="11.85" customHeight="1" x14ac:dyDescent="0.25">
      <c r="A15" s="22" t="s">
        <v>34</v>
      </c>
      <c r="B15" s="9"/>
      <c r="C15" s="10"/>
      <c r="D15" s="10"/>
      <c r="E15" s="10"/>
      <c r="F15" s="10"/>
      <c r="G15" s="10"/>
      <c r="H15" s="10"/>
      <c r="I15" s="10"/>
      <c r="J15" s="10"/>
      <c r="K15" s="10"/>
      <c r="L15" s="10"/>
      <c r="M15" s="10"/>
      <c r="N15" s="10"/>
      <c r="O15" s="10"/>
      <c r="P15" s="10"/>
      <c r="Q15" s="10"/>
      <c r="R15" s="10"/>
      <c r="S15" s="10"/>
      <c r="T15" s="10"/>
      <c r="U15" s="10"/>
      <c r="V15" s="10"/>
      <c r="W15" s="10"/>
      <c r="X15" s="10"/>
      <c r="Y15" s="10"/>
      <c r="Z15" s="8"/>
    </row>
    <row r="16" spans="1:26" ht="11.85" customHeight="1" x14ac:dyDescent="0.25">
      <c r="A16" s="22" t="s">
        <v>0</v>
      </c>
      <c r="B16" s="1">
        <v>80</v>
      </c>
      <c r="C16" s="1">
        <v>80</v>
      </c>
      <c r="D16" s="1">
        <v>80</v>
      </c>
      <c r="E16" s="1">
        <v>80</v>
      </c>
      <c r="F16" s="1">
        <v>80</v>
      </c>
      <c r="G16" s="1"/>
      <c r="H16" s="1"/>
      <c r="I16" s="1"/>
      <c r="J16" s="1"/>
      <c r="K16" s="1"/>
      <c r="L16" s="1"/>
      <c r="M16" s="1"/>
      <c r="N16" s="1"/>
      <c r="O16" s="1"/>
      <c r="P16" s="1"/>
      <c r="Q16" s="1"/>
      <c r="R16" s="1"/>
      <c r="S16" s="1"/>
      <c r="T16" s="1"/>
      <c r="U16" s="1"/>
      <c r="V16" s="1"/>
      <c r="W16" s="1"/>
      <c r="X16" s="1"/>
      <c r="Y16" s="1"/>
      <c r="Z16" s="1"/>
    </row>
    <row r="17" spans="1:26" ht="11.85" customHeight="1" x14ac:dyDescent="0.25">
      <c r="A17" s="23" t="s">
        <v>1</v>
      </c>
      <c r="B17" s="1">
        <v>95</v>
      </c>
      <c r="C17" s="1">
        <v>95</v>
      </c>
      <c r="D17" s="1">
        <v>95</v>
      </c>
      <c r="E17" s="1">
        <v>95</v>
      </c>
      <c r="F17" s="1">
        <v>95</v>
      </c>
      <c r="G17" s="1"/>
      <c r="H17" s="1"/>
      <c r="I17" s="1"/>
      <c r="J17" s="1"/>
      <c r="K17" s="1"/>
      <c r="L17" s="1"/>
      <c r="M17" s="1"/>
      <c r="N17" s="1"/>
      <c r="O17" s="1"/>
      <c r="P17" s="1"/>
      <c r="Q17" s="1"/>
      <c r="R17" s="1"/>
      <c r="S17" s="1"/>
      <c r="T17" s="1"/>
      <c r="U17" s="1"/>
      <c r="V17" s="1"/>
      <c r="W17" s="1"/>
      <c r="X17" s="1"/>
      <c r="Y17" s="1"/>
      <c r="Z17" s="1"/>
    </row>
    <row r="18" spans="1:26" ht="11.85" customHeight="1" x14ac:dyDescent="0.25">
      <c r="A18" s="21" t="s">
        <v>35</v>
      </c>
      <c r="B18" s="9"/>
      <c r="C18" s="10"/>
      <c r="D18" s="10"/>
      <c r="E18" s="10"/>
      <c r="F18" s="10"/>
      <c r="G18" s="10"/>
      <c r="H18" s="10"/>
      <c r="I18" s="10"/>
      <c r="J18" s="10"/>
      <c r="K18" s="10"/>
      <c r="L18" s="10"/>
      <c r="M18" s="10"/>
      <c r="N18" s="10"/>
      <c r="O18" s="10"/>
      <c r="P18" s="10"/>
      <c r="Q18" s="10"/>
      <c r="R18" s="10"/>
      <c r="S18" s="10"/>
      <c r="T18" s="10"/>
      <c r="U18" s="10"/>
      <c r="V18" s="10"/>
      <c r="W18" s="10"/>
      <c r="X18" s="10"/>
      <c r="Y18" s="10"/>
      <c r="Z18" s="8"/>
    </row>
    <row r="19" spans="1:26" ht="11.85" customHeight="1" x14ac:dyDescent="0.25">
      <c r="A19" s="22" t="s">
        <v>0</v>
      </c>
      <c r="B19" s="1">
        <v>80</v>
      </c>
      <c r="C19" s="1">
        <v>80</v>
      </c>
      <c r="D19" s="1">
        <v>80</v>
      </c>
      <c r="E19" s="1">
        <v>80</v>
      </c>
      <c r="F19" s="1">
        <v>80</v>
      </c>
      <c r="G19" s="1"/>
      <c r="H19" s="1"/>
      <c r="I19" s="1"/>
      <c r="J19" s="1"/>
      <c r="K19" s="1"/>
      <c r="L19" s="1"/>
      <c r="M19" s="1"/>
      <c r="N19" s="1"/>
      <c r="O19" s="1"/>
      <c r="P19" s="1"/>
      <c r="Q19" s="1"/>
      <c r="R19" s="1"/>
      <c r="S19" s="1"/>
      <c r="T19" s="1"/>
      <c r="U19" s="1"/>
      <c r="V19" s="1"/>
      <c r="W19" s="1"/>
      <c r="X19" s="1"/>
      <c r="Y19" s="1"/>
      <c r="Z19" s="1"/>
    </row>
    <row r="20" spans="1:26" ht="11.85" customHeight="1" thickBot="1" x14ac:dyDescent="0.3">
      <c r="A20" s="25" t="s">
        <v>1</v>
      </c>
      <c r="B20" s="1">
        <v>95</v>
      </c>
      <c r="C20" s="1">
        <v>95</v>
      </c>
      <c r="D20" s="1">
        <v>95</v>
      </c>
      <c r="E20" s="1">
        <v>95</v>
      </c>
      <c r="F20" s="1">
        <v>95</v>
      </c>
      <c r="G20" s="18"/>
      <c r="H20" s="18"/>
      <c r="I20" s="18"/>
      <c r="J20" s="18"/>
      <c r="K20" s="18"/>
      <c r="L20" s="18"/>
      <c r="M20" s="18"/>
      <c r="N20" s="18"/>
      <c r="O20" s="18"/>
      <c r="P20" s="18"/>
      <c r="Q20" s="18"/>
      <c r="R20" s="18"/>
      <c r="S20" s="18"/>
      <c r="T20" s="18"/>
      <c r="U20" s="18"/>
      <c r="V20" s="18"/>
      <c r="W20" s="18"/>
      <c r="X20" s="18"/>
      <c r="Y20" s="18"/>
      <c r="Z20" s="18"/>
    </row>
    <row r="21" spans="1:26" ht="11.25" customHeight="1" x14ac:dyDescent="0.25">
      <c r="A21" s="139" t="s">
        <v>24</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49"/>
    </row>
    <row r="22" spans="1:26" ht="11.85" customHeight="1" x14ac:dyDescent="0.25">
      <c r="A22" s="21" t="s">
        <v>31</v>
      </c>
      <c r="B22" s="11"/>
      <c r="C22" s="12"/>
      <c r="D22" s="12"/>
      <c r="E22" s="12"/>
      <c r="F22" s="12"/>
      <c r="G22" s="12"/>
      <c r="H22" s="12"/>
      <c r="I22" s="12"/>
      <c r="J22" s="12"/>
      <c r="K22" s="12"/>
      <c r="L22" s="12"/>
      <c r="M22" s="12"/>
      <c r="N22" s="12"/>
      <c r="O22" s="12"/>
      <c r="P22" s="12"/>
      <c r="Q22" s="12"/>
      <c r="R22" s="12"/>
      <c r="S22" s="12"/>
      <c r="T22" s="12"/>
      <c r="U22" s="12"/>
      <c r="V22" s="12"/>
      <c r="W22" s="12"/>
      <c r="X22" s="12"/>
      <c r="Y22" s="12"/>
      <c r="Z22" s="13"/>
    </row>
    <row r="23" spans="1:26" ht="11.85" customHeight="1" x14ac:dyDescent="0.25">
      <c r="A23" s="22" t="s">
        <v>0</v>
      </c>
      <c r="B23" s="1">
        <v>100</v>
      </c>
      <c r="C23" s="1">
        <v>100</v>
      </c>
      <c r="D23" s="1">
        <v>100</v>
      </c>
      <c r="E23" s="1">
        <v>100</v>
      </c>
      <c r="F23" s="1">
        <v>100</v>
      </c>
      <c r="G23" s="1"/>
      <c r="H23" s="1"/>
      <c r="I23" s="1"/>
      <c r="J23" s="1"/>
      <c r="K23" s="1"/>
      <c r="L23" s="1"/>
      <c r="M23" s="1"/>
      <c r="N23" s="1"/>
      <c r="O23" s="1"/>
      <c r="P23" s="1"/>
      <c r="Q23" s="1"/>
      <c r="R23" s="1"/>
      <c r="S23" s="1"/>
      <c r="T23" s="1"/>
      <c r="U23" s="1"/>
      <c r="V23" s="1"/>
      <c r="W23" s="1"/>
      <c r="X23" s="1"/>
      <c r="Y23" s="1"/>
      <c r="Z23" s="1"/>
    </row>
    <row r="24" spans="1:26" ht="11.85" customHeight="1" x14ac:dyDescent="0.25">
      <c r="A24" s="23" t="s">
        <v>1</v>
      </c>
      <c r="B24" s="1">
        <v>115</v>
      </c>
      <c r="C24" s="1">
        <v>115</v>
      </c>
      <c r="D24" s="1">
        <v>115</v>
      </c>
      <c r="E24" s="1">
        <v>115</v>
      </c>
      <c r="F24" s="1">
        <v>115</v>
      </c>
      <c r="G24" s="1"/>
      <c r="H24" s="1"/>
      <c r="I24" s="1"/>
      <c r="J24" s="1"/>
      <c r="K24" s="1"/>
      <c r="L24" s="1"/>
      <c r="M24" s="1"/>
      <c r="N24" s="1"/>
      <c r="O24" s="1"/>
      <c r="P24" s="1"/>
      <c r="Q24" s="1"/>
      <c r="R24" s="1"/>
      <c r="S24" s="1"/>
      <c r="T24" s="1"/>
      <c r="U24" s="1"/>
      <c r="V24" s="1"/>
      <c r="W24" s="1"/>
      <c r="X24" s="1"/>
      <c r="Y24" s="1"/>
      <c r="Z24" s="1"/>
    </row>
    <row r="25" spans="1:26" ht="11.85" customHeight="1" x14ac:dyDescent="0.25">
      <c r="A25" s="24" t="s">
        <v>32</v>
      </c>
      <c r="B25" s="9"/>
      <c r="C25" s="10"/>
      <c r="D25" s="10"/>
      <c r="E25" s="10"/>
      <c r="F25" s="10"/>
      <c r="G25" s="10"/>
      <c r="H25" s="10"/>
      <c r="I25" s="10"/>
      <c r="J25" s="10"/>
      <c r="K25" s="10"/>
      <c r="L25" s="10"/>
      <c r="M25" s="10"/>
      <c r="N25" s="10"/>
      <c r="O25" s="10"/>
      <c r="P25" s="10"/>
      <c r="Q25" s="10"/>
      <c r="R25" s="10"/>
      <c r="S25" s="10"/>
      <c r="T25" s="10"/>
      <c r="U25" s="10"/>
      <c r="V25" s="10"/>
      <c r="W25" s="10"/>
      <c r="X25" s="10"/>
      <c r="Y25" s="10"/>
      <c r="Z25" s="8"/>
    </row>
    <row r="26" spans="1:26" ht="11.85" customHeight="1" x14ac:dyDescent="0.25">
      <c r="A26" s="22" t="s">
        <v>0</v>
      </c>
      <c r="B26" s="1">
        <v>95</v>
      </c>
      <c r="C26" s="1">
        <v>95</v>
      </c>
      <c r="D26" s="1">
        <v>95</v>
      </c>
      <c r="E26" s="1">
        <v>95</v>
      </c>
      <c r="F26" s="1">
        <v>95</v>
      </c>
      <c r="G26" s="1"/>
      <c r="H26" s="1"/>
      <c r="I26" s="1"/>
      <c r="J26" s="1"/>
      <c r="K26" s="1"/>
      <c r="L26" s="1"/>
      <c r="M26" s="1"/>
      <c r="N26" s="1"/>
      <c r="O26" s="1"/>
      <c r="P26" s="1"/>
      <c r="Q26" s="1"/>
      <c r="R26" s="1"/>
      <c r="S26" s="1"/>
      <c r="T26" s="1"/>
      <c r="U26" s="1"/>
      <c r="V26" s="1"/>
      <c r="W26" s="1"/>
      <c r="X26" s="1"/>
      <c r="Y26" s="1"/>
      <c r="Z26" s="1"/>
    </row>
    <row r="27" spans="1:26" ht="11.85" customHeight="1" x14ac:dyDescent="0.25">
      <c r="A27" s="23" t="s">
        <v>1</v>
      </c>
      <c r="B27" s="1">
        <v>110</v>
      </c>
      <c r="C27" s="1">
        <v>110</v>
      </c>
      <c r="D27" s="1">
        <v>110</v>
      </c>
      <c r="E27" s="1">
        <v>110</v>
      </c>
      <c r="F27" s="1">
        <v>110</v>
      </c>
      <c r="G27" s="1"/>
      <c r="H27" s="1"/>
      <c r="I27" s="1"/>
      <c r="J27" s="1"/>
      <c r="K27" s="1"/>
      <c r="L27" s="1"/>
      <c r="M27" s="1"/>
      <c r="N27" s="1"/>
      <c r="O27" s="1"/>
      <c r="P27" s="1"/>
      <c r="Q27" s="1"/>
      <c r="R27" s="1"/>
      <c r="S27" s="1"/>
      <c r="T27" s="1"/>
      <c r="U27" s="1"/>
      <c r="V27" s="1"/>
      <c r="W27" s="1"/>
      <c r="X27" s="1"/>
      <c r="Y27" s="1"/>
      <c r="Z27" s="1"/>
    </row>
    <row r="28" spans="1:26" ht="11.85" customHeight="1" x14ac:dyDescent="0.25">
      <c r="A28" s="21" t="s">
        <v>33</v>
      </c>
      <c r="B28" s="9"/>
      <c r="C28" s="10"/>
      <c r="D28" s="10"/>
      <c r="E28" s="10"/>
      <c r="F28" s="10"/>
      <c r="G28" s="10"/>
      <c r="H28" s="10"/>
      <c r="I28" s="10"/>
      <c r="J28" s="10"/>
      <c r="K28" s="10"/>
      <c r="L28" s="10"/>
      <c r="M28" s="10"/>
      <c r="N28" s="10"/>
      <c r="O28" s="10"/>
      <c r="P28" s="10"/>
      <c r="Q28" s="10"/>
      <c r="R28" s="10"/>
      <c r="S28" s="10"/>
      <c r="T28" s="10"/>
      <c r="U28" s="10"/>
      <c r="V28" s="10"/>
      <c r="W28" s="10"/>
      <c r="X28" s="10"/>
      <c r="Y28" s="10"/>
      <c r="Z28" s="8"/>
    </row>
    <row r="29" spans="1:26" ht="11.85" customHeight="1" x14ac:dyDescent="0.25">
      <c r="A29" s="22" t="s">
        <v>0</v>
      </c>
      <c r="B29" s="1">
        <v>85</v>
      </c>
      <c r="C29" s="1">
        <v>85</v>
      </c>
      <c r="D29" s="1">
        <v>85</v>
      </c>
      <c r="E29" s="1">
        <v>85</v>
      </c>
      <c r="F29" s="1">
        <v>85</v>
      </c>
      <c r="G29" s="1"/>
      <c r="H29" s="1"/>
      <c r="I29" s="1"/>
      <c r="J29" s="1"/>
      <c r="K29" s="1"/>
      <c r="L29" s="1"/>
      <c r="M29" s="1"/>
      <c r="N29" s="1"/>
      <c r="O29" s="1"/>
      <c r="P29" s="1"/>
      <c r="Q29" s="1"/>
      <c r="R29" s="1"/>
      <c r="S29" s="1"/>
      <c r="T29" s="1"/>
      <c r="U29" s="1"/>
      <c r="V29" s="1"/>
      <c r="W29" s="1"/>
      <c r="X29" s="1"/>
      <c r="Y29" s="1"/>
      <c r="Z29" s="1"/>
    </row>
    <row r="30" spans="1:26" ht="11.85" customHeight="1" x14ac:dyDescent="0.25">
      <c r="A30" s="23" t="s">
        <v>1</v>
      </c>
      <c r="B30" s="1">
        <v>100</v>
      </c>
      <c r="C30" s="1">
        <v>100</v>
      </c>
      <c r="D30" s="1">
        <v>100</v>
      </c>
      <c r="E30" s="1">
        <v>100</v>
      </c>
      <c r="F30" s="1">
        <v>100</v>
      </c>
      <c r="G30" s="1"/>
      <c r="H30" s="1"/>
      <c r="I30" s="1"/>
      <c r="J30" s="1"/>
      <c r="K30" s="1"/>
      <c r="L30" s="1"/>
      <c r="M30" s="1"/>
      <c r="N30" s="1"/>
      <c r="O30" s="1"/>
      <c r="P30" s="1"/>
      <c r="Q30" s="1"/>
      <c r="R30" s="1"/>
      <c r="S30" s="1"/>
      <c r="T30" s="1"/>
      <c r="U30" s="1"/>
      <c r="V30" s="1"/>
      <c r="W30" s="1"/>
      <c r="X30" s="1"/>
      <c r="Y30" s="1"/>
      <c r="Z30" s="1"/>
    </row>
    <row r="31" spans="1:26" ht="11.85" customHeight="1" x14ac:dyDescent="0.25">
      <c r="A31" s="22" t="s">
        <v>34</v>
      </c>
      <c r="B31" s="9"/>
      <c r="C31" s="10"/>
      <c r="D31" s="10"/>
      <c r="E31" s="10"/>
      <c r="F31" s="10"/>
      <c r="G31" s="10"/>
      <c r="H31" s="10"/>
      <c r="I31" s="10"/>
      <c r="J31" s="10"/>
      <c r="K31" s="10"/>
      <c r="L31" s="10"/>
      <c r="M31" s="10"/>
      <c r="N31" s="10"/>
      <c r="O31" s="10"/>
      <c r="P31" s="10"/>
      <c r="Q31" s="10"/>
      <c r="R31" s="10"/>
      <c r="S31" s="10"/>
      <c r="T31" s="10"/>
      <c r="U31" s="10"/>
      <c r="V31" s="10"/>
      <c r="W31" s="10"/>
      <c r="X31" s="10"/>
      <c r="Y31" s="10"/>
      <c r="Z31" s="8"/>
    </row>
    <row r="32" spans="1:26" ht="11.85" customHeight="1" x14ac:dyDescent="0.25">
      <c r="A32" s="22" t="s">
        <v>0</v>
      </c>
      <c r="B32" s="1">
        <v>80</v>
      </c>
      <c r="C32" s="1">
        <v>80</v>
      </c>
      <c r="D32" s="1">
        <v>80</v>
      </c>
      <c r="E32" s="1">
        <v>80</v>
      </c>
      <c r="F32" s="1">
        <v>80</v>
      </c>
      <c r="G32" s="1"/>
      <c r="H32" s="1"/>
      <c r="I32" s="1"/>
      <c r="J32" s="1"/>
      <c r="K32" s="1"/>
      <c r="L32" s="1"/>
      <c r="M32" s="1"/>
      <c r="N32" s="1"/>
      <c r="O32" s="1"/>
      <c r="P32" s="1"/>
      <c r="Q32" s="1"/>
      <c r="R32" s="1"/>
      <c r="S32" s="1"/>
      <c r="T32" s="1"/>
      <c r="U32" s="1"/>
      <c r="V32" s="1"/>
      <c r="W32" s="1"/>
      <c r="X32" s="1"/>
      <c r="Y32" s="1"/>
      <c r="Z32" s="1"/>
    </row>
    <row r="33" spans="1:26" ht="11.85" customHeight="1" x14ac:dyDescent="0.25">
      <c r="A33" s="23" t="s">
        <v>1</v>
      </c>
      <c r="B33" s="1">
        <v>95</v>
      </c>
      <c r="C33" s="1">
        <v>95</v>
      </c>
      <c r="D33" s="1">
        <v>95</v>
      </c>
      <c r="E33" s="1">
        <v>95</v>
      </c>
      <c r="F33" s="1">
        <v>95</v>
      </c>
      <c r="G33" s="1"/>
      <c r="H33" s="1"/>
      <c r="I33" s="1"/>
      <c r="J33" s="1"/>
      <c r="K33" s="1"/>
      <c r="L33" s="1"/>
      <c r="M33" s="1"/>
      <c r="N33" s="1"/>
      <c r="O33" s="1"/>
      <c r="P33" s="1"/>
      <c r="Q33" s="1"/>
      <c r="R33" s="1"/>
      <c r="S33" s="1"/>
      <c r="T33" s="1"/>
      <c r="U33" s="1"/>
      <c r="V33" s="1"/>
      <c r="W33" s="1"/>
      <c r="X33" s="1"/>
      <c r="Y33" s="1"/>
      <c r="Z33" s="1"/>
    </row>
    <row r="34" spans="1:26" ht="11.85" customHeight="1" x14ac:dyDescent="0.25">
      <c r="A34" s="21" t="s">
        <v>35</v>
      </c>
      <c r="B34" s="9"/>
      <c r="C34" s="10"/>
      <c r="D34" s="10"/>
      <c r="E34" s="10"/>
      <c r="F34" s="10"/>
      <c r="G34" s="10"/>
      <c r="H34" s="10"/>
      <c r="I34" s="10"/>
      <c r="J34" s="10"/>
      <c r="K34" s="10"/>
      <c r="L34" s="10"/>
      <c r="M34" s="10"/>
      <c r="N34" s="10"/>
      <c r="O34" s="10"/>
      <c r="P34" s="10"/>
      <c r="Q34" s="10"/>
      <c r="R34" s="10"/>
      <c r="S34" s="10"/>
      <c r="T34" s="10"/>
      <c r="U34" s="10"/>
      <c r="V34" s="10"/>
      <c r="W34" s="10"/>
      <c r="X34" s="10"/>
      <c r="Y34" s="10"/>
      <c r="Z34" s="8"/>
    </row>
    <row r="35" spans="1:26" ht="11.85" customHeight="1" x14ac:dyDescent="0.25">
      <c r="A35" s="22" t="s">
        <v>0</v>
      </c>
      <c r="B35" s="1">
        <v>80</v>
      </c>
      <c r="C35" s="1">
        <v>80</v>
      </c>
      <c r="D35" s="1">
        <v>80</v>
      </c>
      <c r="E35" s="1">
        <v>80</v>
      </c>
      <c r="F35" s="1">
        <v>80</v>
      </c>
      <c r="G35" s="1"/>
      <c r="H35" s="1"/>
      <c r="I35" s="1"/>
      <c r="J35" s="1"/>
      <c r="K35" s="1"/>
      <c r="L35" s="1"/>
      <c r="M35" s="1"/>
      <c r="N35" s="1"/>
      <c r="O35" s="1"/>
      <c r="P35" s="1"/>
      <c r="Q35" s="1"/>
      <c r="R35" s="1"/>
      <c r="S35" s="1"/>
      <c r="T35" s="1"/>
      <c r="U35" s="1"/>
      <c r="V35" s="1"/>
      <c r="W35" s="1"/>
      <c r="X35" s="1"/>
      <c r="Y35" s="1"/>
      <c r="Z35" s="1"/>
    </row>
    <row r="36" spans="1:26" ht="11.85" customHeight="1" thickBot="1" x14ac:dyDescent="0.3">
      <c r="A36" s="17" t="s">
        <v>1</v>
      </c>
      <c r="B36" s="1">
        <v>95</v>
      </c>
      <c r="C36" s="1">
        <v>95</v>
      </c>
      <c r="D36" s="1">
        <v>95</v>
      </c>
      <c r="E36" s="1">
        <v>95</v>
      </c>
      <c r="F36" s="1">
        <v>95</v>
      </c>
      <c r="G36" s="18"/>
      <c r="H36" s="18"/>
      <c r="I36" s="18"/>
      <c r="J36" s="18"/>
      <c r="K36" s="18"/>
      <c r="L36" s="18"/>
      <c r="M36" s="18"/>
      <c r="N36" s="18"/>
      <c r="O36" s="18"/>
      <c r="P36" s="18"/>
      <c r="Q36" s="18"/>
      <c r="R36" s="18"/>
      <c r="S36" s="18"/>
      <c r="T36" s="18"/>
      <c r="U36" s="18"/>
      <c r="V36" s="18"/>
      <c r="W36" s="18"/>
      <c r="X36" s="18"/>
      <c r="Y36" s="18"/>
      <c r="Z36" s="18"/>
    </row>
    <row r="37" spans="1:26" ht="11.85" customHeight="1" x14ac:dyDescent="0.25">
      <c r="A37" s="3"/>
      <c r="B37" s="4"/>
      <c r="C37" s="4"/>
      <c r="D37" s="4"/>
      <c r="E37" s="4"/>
      <c r="F37" s="4"/>
      <c r="G37" s="4"/>
      <c r="H37" s="4"/>
      <c r="I37" s="4"/>
      <c r="J37" s="4"/>
      <c r="K37" s="4"/>
      <c r="L37" s="4"/>
      <c r="M37" s="4"/>
      <c r="N37" s="4"/>
      <c r="O37" s="4"/>
      <c r="P37" s="4"/>
      <c r="Q37" s="4"/>
      <c r="R37" s="4"/>
      <c r="S37" s="4"/>
      <c r="T37" s="4"/>
      <c r="U37" s="4"/>
      <c r="V37" s="4"/>
      <c r="W37" s="4"/>
      <c r="X37" s="4"/>
      <c r="Y37" s="4"/>
      <c r="Z37" s="4"/>
    </row>
    <row r="38" spans="1:26" ht="24" customHeight="1" x14ac:dyDescent="0.25">
      <c r="A38" s="143" t="s">
        <v>36</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row>
    <row r="39" spans="1:26" ht="13.5" customHeight="1" x14ac:dyDescent="0.3">
      <c r="A39" s="145" t="s">
        <v>37</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1:26" ht="12.6" customHeight="1" x14ac:dyDescent="0.25">
      <c r="A40" s="141" t="s">
        <v>43</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1:26" ht="3.75" customHeight="1" x14ac:dyDescent="0.25">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ht="2.25" customHeight="1" thickBot="1" x14ac:dyDescent="0.3">
      <c r="A42" s="3"/>
      <c r="B42" s="4"/>
      <c r="C42" s="4"/>
      <c r="D42" s="4"/>
      <c r="E42" s="4"/>
      <c r="F42" s="4"/>
      <c r="G42" s="4"/>
      <c r="H42" s="4"/>
      <c r="I42" s="4"/>
      <c r="J42" s="4"/>
      <c r="K42" s="4"/>
      <c r="L42" s="4"/>
      <c r="M42" s="4"/>
      <c r="N42" s="4"/>
      <c r="O42" s="4"/>
      <c r="P42" s="4"/>
      <c r="Q42" s="4"/>
      <c r="R42" s="4"/>
      <c r="S42" s="4"/>
      <c r="T42" s="4"/>
      <c r="U42" s="4"/>
      <c r="V42" s="4"/>
      <c r="W42" s="4"/>
      <c r="X42" s="4"/>
      <c r="Y42" s="4"/>
      <c r="Z42" s="4"/>
    </row>
    <row r="43" spans="1:26" ht="24.75" customHeight="1" thickBot="1" x14ac:dyDescent="0.3">
      <c r="A43" s="19" t="s">
        <v>30</v>
      </c>
      <c r="B43" s="20" t="s">
        <v>38</v>
      </c>
      <c r="C43" s="20" t="s">
        <v>39</v>
      </c>
      <c r="D43" s="20" t="s">
        <v>40</v>
      </c>
      <c r="E43" s="20" t="s">
        <v>41</v>
      </c>
      <c r="F43" s="20" t="s">
        <v>42</v>
      </c>
      <c r="G43" s="20" t="s">
        <v>19</v>
      </c>
      <c r="H43" s="20" t="s">
        <v>20</v>
      </c>
      <c r="I43" s="20" t="s">
        <v>21</v>
      </c>
      <c r="J43" s="20" t="s">
        <v>22</v>
      </c>
      <c r="K43" s="20" t="s">
        <v>3</v>
      </c>
      <c r="L43" s="20" t="s">
        <v>4</v>
      </c>
      <c r="M43" s="20" t="s">
        <v>5</v>
      </c>
      <c r="N43" s="20" t="s">
        <v>6</v>
      </c>
      <c r="O43" s="20" t="s">
        <v>7</v>
      </c>
      <c r="P43" s="20" t="s">
        <v>8</v>
      </c>
      <c r="Q43" s="20" t="s">
        <v>9</v>
      </c>
      <c r="R43" s="20" t="s">
        <v>10</v>
      </c>
      <c r="S43" s="20" t="s">
        <v>11</v>
      </c>
      <c r="T43" s="20" t="s">
        <v>12</v>
      </c>
      <c r="U43" s="20" t="s">
        <v>13</v>
      </c>
      <c r="V43" s="20" t="s">
        <v>14</v>
      </c>
      <c r="W43" s="20" t="s">
        <v>15</v>
      </c>
      <c r="X43" s="20" t="s">
        <v>16</v>
      </c>
      <c r="Y43" s="20" t="s">
        <v>17</v>
      </c>
      <c r="Z43" s="20" t="s">
        <v>18</v>
      </c>
    </row>
    <row r="44" spans="1:26" ht="11.25" customHeight="1" x14ac:dyDescent="0.25">
      <c r="A44" s="139" t="s">
        <v>29</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40"/>
    </row>
    <row r="45" spans="1:26" ht="12.6" customHeight="1" x14ac:dyDescent="0.25">
      <c r="A45" s="21" t="s">
        <v>31</v>
      </c>
      <c r="B45" s="11"/>
      <c r="C45" s="12"/>
      <c r="D45" s="12"/>
      <c r="E45" s="12"/>
      <c r="F45" s="12"/>
      <c r="G45" s="12"/>
      <c r="H45" s="12"/>
      <c r="I45" s="12"/>
      <c r="J45" s="12"/>
      <c r="K45" s="12"/>
      <c r="L45" s="12"/>
      <c r="M45" s="12"/>
      <c r="N45" s="12"/>
      <c r="O45" s="12"/>
      <c r="P45" s="12"/>
      <c r="Q45" s="12"/>
      <c r="R45" s="12"/>
      <c r="S45" s="12"/>
      <c r="T45" s="12"/>
      <c r="U45" s="12"/>
      <c r="V45" s="12"/>
      <c r="W45" s="12"/>
      <c r="X45" s="12"/>
      <c r="Y45" s="12"/>
      <c r="Z45" s="26"/>
    </row>
    <row r="46" spans="1:26" ht="12.6" customHeight="1" x14ac:dyDescent="0.25">
      <c r="A46" s="22" t="s">
        <v>0</v>
      </c>
      <c r="B46" s="1">
        <v>100</v>
      </c>
      <c r="C46" s="1">
        <v>100</v>
      </c>
      <c r="D46" s="1">
        <v>100</v>
      </c>
      <c r="E46" s="1">
        <v>100</v>
      </c>
      <c r="F46" s="1">
        <v>100</v>
      </c>
      <c r="G46" s="1"/>
      <c r="H46" s="1"/>
      <c r="I46" s="1"/>
      <c r="J46" s="1"/>
      <c r="K46" s="1"/>
      <c r="L46" s="1"/>
      <c r="M46" s="1"/>
      <c r="N46" s="1"/>
      <c r="O46" s="1"/>
      <c r="P46" s="1"/>
      <c r="Q46" s="1"/>
      <c r="R46" s="1"/>
      <c r="S46" s="1"/>
      <c r="T46" s="1"/>
      <c r="U46" s="1"/>
      <c r="V46" s="1"/>
      <c r="W46" s="1"/>
      <c r="X46" s="1"/>
      <c r="Y46" s="1"/>
      <c r="Z46" s="27"/>
    </row>
    <row r="47" spans="1:26" ht="12.6" customHeight="1" x14ac:dyDescent="0.25">
      <c r="A47" s="23" t="s">
        <v>1</v>
      </c>
      <c r="B47" s="1">
        <v>115</v>
      </c>
      <c r="C47" s="1">
        <v>115</v>
      </c>
      <c r="D47" s="1">
        <v>115</v>
      </c>
      <c r="E47" s="1">
        <v>115</v>
      </c>
      <c r="F47" s="1">
        <v>115</v>
      </c>
      <c r="G47" s="1"/>
      <c r="H47" s="1"/>
      <c r="I47" s="1"/>
      <c r="J47" s="1"/>
      <c r="K47" s="1"/>
      <c r="L47" s="1"/>
      <c r="M47" s="1"/>
      <c r="N47" s="1"/>
      <c r="O47" s="1"/>
      <c r="P47" s="1"/>
      <c r="Q47" s="1"/>
      <c r="R47" s="1"/>
      <c r="S47" s="1"/>
      <c r="T47" s="1"/>
      <c r="U47" s="1"/>
      <c r="V47" s="1"/>
      <c r="W47" s="1"/>
      <c r="X47" s="1"/>
      <c r="Y47" s="1"/>
      <c r="Z47" s="27"/>
    </row>
    <row r="48" spans="1:26" ht="12.6" customHeight="1" x14ac:dyDescent="0.25">
      <c r="A48" s="24" t="s">
        <v>32</v>
      </c>
      <c r="B48" s="9"/>
      <c r="C48" s="10"/>
      <c r="D48" s="10"/>
      <c r="E48" s="10"/>
      <c r="F48" s="10"/>
      <c r="G48" s="10"/>
      <c r="H48" s="10"/>
      <c r="I48" s="10"/>
      <c r="J48" s="10"/>
      <c r="K48" s="10"/>
      <c r="L48" s="10"/>
      <c r="M48" s="10"/>
      <c r="N48" s="10"/>
      <c r="O48" s="10"/>
      <c r="P48" s="10"/>
      <c r="Q48" s="10"/>
      <c r="R48" s="10"/>
      <c r="S48" s="10"/>
      <c r="T48" s="10"/>
      <c r="U48" s="10"/>
      <c r="V48" s="10"/>
      <c r="W48" s="10"/>
      <c r="X48" s="10"/>
      <c r="Y48" s="10"/>
      <c r="Z48" s="28"/>
    </row>
    <row r="49" spans="1:26" ht="12.6" customHeight="1" x14ac:dyDescent="0.25">
      <c r="A49" s="22" t="s">
        <v>0</v>
      </c>
      <c r="B49" s="1">
        <v>95</v>
      </c>
      <c r="C49" s="1">
        <v>95</v>
      </c>
      <c r="D49" s="1">
        <v>95</v>
      </c>
      <c r="E49" s="1">
        <v>95</v>
      </c>
      <c r="F49" s="1">
        <v>95</v>
      </c>
      <c r="G49" s="1"/>
      <c r="H49" s="1"/>
      <c r="I49" s="1"/>
      <c r="J49" s="1"/>
      <c r="K49" s="1"/>
      <c r="L49" s="1"/>
      <c r="M49" s="1"/>
      <c r="N49" s="1"/>
      <c r="O49" s="1"/>
      <c r="P49" s="1"/>
      <c r="Q49" s="1"/>
      <c r="R49" s="1"/>
      <c r="S49" s="1"/>
      <c r="T49" s="1"/>
      <c r="U49" s="1"/>
      <c r="V49" s="1"/>
      <c r="W49" s="1"/>
      <c r="X49" s="1"/>
      <c r="Y49" s="1"/>
      <c r="Z49" s="27"/>
    </row>
    <row r="50" spans="1:26" ht="12.6" customHeight="1" x14ac:dyDescent="0.25">
      <c r="A50" s="23" t="s">
        <v>1</v>
      </c>
      <c r="B50" s="1">
        <v>110</v>
      </c>
      <c r="C50" s="1">
        <v>110</v>
      </c>
      <c r="D50" s="1">
        <v>110</v>
      </c>
      <c r="E50" s="1">
        <v>110</v>
      </c>
      <c r="F50" s="1">
        <v>110</v>
      </c>
      <c r="G50" s="1"/>
      <c r="H50" s="1"/>
      <c r="I50" s="1"/>
      <c r="J50" s="1"/>
      <c r="K50" s="1"/>
      <c r="L50" s="1"/>
      <c r="M50" s="1"/>
      <c r="N50" s="1"/>
      <c r="O50" s="1"/>
      <c r="P50" s="1"/>
      <c r="Q50" s="1"/>
      <c r="R50" s="1"/>
      <c r="S50" s="1"/>
      <c r="T50" s="1"/>
      <c r="U50" s="1"/>
      <c r="V50" s="1"/>
      <c r="W50" s="1"/>
      <c r="X50" s="1"/>
      <c r="Y50" s="1"/>
      <c r="Z50" s="27"/>
    </row>
    <row r="51" spans="1:26" ht="12.6" customHeight="1" x14ac:dyDescent="0.25">
      <c r="A51" s="21" t="s">
        <v>33</v>
      </c>
      <c r="B51" s="9"/>
      <c r="C51" s="10"/>
      <c r="D51" s="10"/>
      <c r="E51" s="10"/>
      <c r="F51" s="10"/>
      <c r="G51" s="10"/>
      <c r="H51" s="10"/>
      <c r="I51" s="10"/>
      <c r="J51" s="10"/>
      <c r="K51" s="10"/>
      <c r="L51" s="10"/>
      <c r="M51" s="10"/>
      <c r="N51" s="10"/>
      <c r="O51" s="10"/>
      <c r="P51" s="10"/>
      <c r="Q51" s="10"/>
      <c r="R51" s="10"/>
      <c r="S51" s="10"/>
      <c r="T51" s="10"/>
      <c r="U51" s="10"/>
      <c r="V51" s="10"/>
      <c r="W51" s="10"/>
      <c r="X51" s="10"/>
      <c r="Y51" s="10"/>
      <c r="Z51" s="28"/>
    </row>
    <row r="52" spans="1:26" ht="12.6" customHeight="1" x14ac:dyDescent="0.25">
      <c r="A52" s="22" t="s">
        <v>0</v>
      </c>
      <c r="B52" s="1">
        <v>85</v>
      </c>
      <c r="C52" s="1">
        <v>85</v>
      </c>
      <c r="D52" s="1">
        <v>85</v>
      </c>
      <c r="E52" s="1">
        <v>85</v>
      </c>
      <c r="F52" s="1">
        <v>85</v>
      </c>
      <c r="G52" s="1"/>
      <c r="H52" s="1"/>
      <c r="I52" s="1"/>
      <c r="J52" s="1"/>
      <c r="K52" s="1"/>
      <c r="L52" s="1"/>
      <c r="M52" s="1"/>
      <c r="N52" s="1"/>
      <c r="O52" s="1"/>
      <c r="P52" s="1"/>
      <c r="Q52" s="1"/>
      <c r="R52" s="1"/>
      <c r="S52" s="1"/>
      <c r="T52" s="1"/>
      <c r="U52" s="1"/>
      <c r="V52" s="1"/>
      <c r="W52" s="1"/>
      <c r="X52" s="1"/>
      <c r="Y52" s="1"/>
      <c r="Z52" s="27"/>
    </row>
    <row r="53" spans="1:26" ht="12.6" customHeight="1" x14ac:dyDescent="0.25">
      <c r="A53" s="23" t="s">
        <v>1</v>
      </c>
      <c r="B53" s="1">
        <v>100</v>
      </c>
      <c r="C53" s="1">
        <v>100</v>
      </c>
      <c r="D53" s="1">
        <v>100</v>
      </c>
      <c r="E53" s="1">
        <v>100</v>
      </c>
      <c r="F53" s="1">
        <v>100</v>
      </c>
      <c r="G53" s="1"/>
      <c r="H53" s="1"/>
      <c r="I53" s="1"/>
      <c r="J53" s="1"/>
      <c r="K53" s="1"/>
      <c r="L53" s="1"/>
      <c r="M53" s="1"/>
      <c r="N53" s="1"/>
      <c r="O53" s="1"/>
      <c r="P53" s="1"/>
      <c r="Q53" s="1"/>
      <c r="R53" s="1"/>
      <c r="S53" s="1"/>
      <c r="T53" s="1"/>
      <c r="U53" s="1"/>
      <c r="V53" s="1"/>
      <c r="W53" s="1"/>
      <c r="X53" s="1"/>
      <c r="Y53" s="1"/>
      <c r="Z53" s="27"/>
    </row>
    <row r="54" spans="1:26" ht="12.6" customHeight="1" x14ac:dyDescent="0.25">
      <c r="A54" s="22" t="s">
        <v>34</v>
      </c>
      <c r="B54" s="9"/>
      <c r="C54" s="10"/>
      <c r="D54" s="10"/>
      <c r="E54" s="10"/>
      <c r="F54" s="10"/>
      <c r="G54" s="10"/>
      <c r="H54" s="10"/>
      <c r="I54" s="10"/>
      <c r="J54" s="10"/>
      <c r="K54" s="10"/>
      <c r="L54" s="10"/>
      <c r="M54" s="10"/>
      <c r="N54" s="10"/>
      <c r="O54" s="10"/>
      <c r="P54" s="10"/>
      <c r="Q54" s="10"/>
      <c r="R54" s="10"/>
      <c r="S54" s="10"/>
      <c r="T54" s="10"/>
      <c r="U54" s="10"/>
      <c r="V54" s="10"/>
      <c r="W54" s="10"/>
      <c r="X54" s="10"/>
      <c r="Y54" s="10"/>
      <c r="Z54" s="28"/>
    </row>
    <row r="55" spans="1:26" ht="12.6" customHeight="1" x14ac:dyDescent="0.25">
      <c r="A55" s="22" t="s">
        <v>0</v>
      </c>
      <c r="B55" s="1">
        <v>80</v>
      </c>
      <c r="C55" s="1">
        <v>80</v>
      </c>
      <c r="D55" s="1">
        <v>80</v>
      </c>
      <c r="E55" s="1">
        <v>80</v>
      </c>
      <c r="F55" s="1">
        <v>80</v>
      </c>
      <c r="G55" s="1"/>
      <c r="H55" s="1"/>
      <c r="I55" s="1"/>
      <c r="J55" s="1"/>
      <c r="K55" s="1"/>
      <c r="L55" s="1"/>
      <c r="M55" s="1"/>
      <c r="N55" s="1"/>
      <c r="O55" s="1"/>
      <c r="P55" s="1"/>
      <c r="Q55" s="1"/>
      <c r="R55" s="1"/>
      <c r="S55" s="1"/>
      <c r="T55" s="1"/>
      <c r="U55" s="1"/>
      <c r="V55" s="1"/>
      <c r="W55" s="1"/>
      <c r="X55" s="1"/>
      <c r="Y55" s="1"/>
      <c r="Z55" s="27"/>
    </row>
    <row r="56" spans="1:26" ht="12.6" customHeight="1" x14ac:dyDescent="0.25">
      <c r="A56" s="23" t="s">
        <v>1</v>
      </c>
      <c r="B56" s="1">
        <v>95</v>
      </c>
      <c r="C56" s="1">
        <v>95</v>
      </c>
      <c r="D56" s="1">
        <v>95</v>
      </c>
      <c r="E56" s="1">
        <v>95</v>
      </c>
      <c r="F56" s="1">
        <v>95</v>
      </c>
      <c r="G56" s="1"/>
      <c r="H56" s="1"/>
      <c r="I56" s="1"/>
      <c r="J56" s="1"/>
      <c r="K56" s="1"/>
      <c r="L56" s="1"/>
      <c r="M56" s="1"/>
      <c r="N56" s="1"/>
      <c r="O56" s="1"/>
      <c r="P56" s="1"/>
      <c r="Q56" s="1"/>
      <c r="R56" s="1"/>
      <c r="S56" s="1"/>
      <c r="T56" s="1"/>
      <c r="U56" s="1"/>
      <c r="V56" s="1"/>
      <c r="W56" s="1"/>
      <c r="X56" s="1"/>
      <c r="Y56" s="1"/>
      <c r="Z56" s="27"/>
    </row>
    <row r="57" spans="1:26" ht="12.6" customHeight="1" x14ac:dyDescent="0.25">
      <c r="A57" s="21" t="s">
        <v>35</v>
      </c>
      <c r="B57" s="9"/>
      <c r="C57" s="10"/>
      <c r="D57" s="10"/>
      <c r="E57" s="10"/>
      <c r="F57" s="10"/>
      <c r="G57" s="10"/>
      <c r="H57" s="10"/>
      <c r="I57" s="10"/>
      <c r="J57" s="10"/>
      <c r="K57" s="10"/>
      <c r="L57" s="10"/>
      <c r="M57" s="10"/>
      <c r="N57" s="10"/>
      <c r="O57" s="10"/>
      <c r="P57" s="10"/>
      <c r="Q57" s="10"/>
      <c r="R57" s="10"/>
      <c r="S57" s="10"/>
      <c r="T57" s="10"/>
      <c r="U57" s="10"/>
      <c r="V57" s="10"/>
      <c r="W57" s="10"/>
      <c r="X57" s="10"/>
      <c r="Y57" s="10"/>
      <c r="Z57" s="28"/>
    </row>
    <row r="58" spans="1:26" ht="12.6" customHeight="1" x14ac:dyDescent="0.25">
      <c r="A58" s="22" t="s">
        <v>0</v>
      </c>
      <c r="B58" s="1">
        <v>80</v>
      </c>
      <c r="C58" s="1">
        <v>80</v>
      </c>
      <c r="D58" s="1">
        <v>80</v>
      </c>
      <c r="E58" s="1">
        <v>80</v>
      </c>
      <c r="F58" s="1">
        <v>80</v>
      </c>
      <c r="G58" s="1"/>
      <c r="H58" s="1"/>
      <c r="I58" s="1"/>
      <c r="J58" s="1"/>
      <c r="K58" s="1"/>
      <c r="L58" s="1"/>
      <c r="M58" s="1"/>
      <c r="N58" s="1"/>
      <c r="O58" s="1"/>
      <c r="P58" s="1"/>
      <c r="Q58" s="1"/>
      <c r="R58" s="1"/>
      <c r="S58" s="1"/>
      <c r="T58" s="1"/>
      <c r="U58" s="1"/>
      <c r="V58" s="1"/>
      <c r="W58" s="1"/>
      <c r="X58" s="1"/>
      <c r="Y58" s="1"/>
      <c r="Z58" s="27"/>
    </row>
    <row r="59" spans="1:26" ht="12.6" customHeight="1" thickBot="1" x14ac:dyDescent="0.3">
      <c r="A59" s="25" t="s">
        <v>1</v>
      </c>
      <c r="B59" s="1">
        <v>95</v>
      </c>
      <c r="C59" s="1">
        <v>95</v>
      </c>
      <c r="D59" s="1">
        <v>95</v>
      </c>
      <c r="E59" s="1">
        <v>95</v>
      </c>
      <c r="F59" s="1">
        <v>95</v>
      </c>
      <c r="G59" s="18"/>
      <c r="H59" s="18"/>
      <c r="I59" s="18"/>
      <c r="J59" s="18"/>
      <c r="K59" s="18"/>
      <c r="L59" s="18"/>
      <c r="M59" s="18"/>
      <c r="N59" s="18"/>
      <c r="O59" s="18"/>
      <c r="P59" s="18"/>
      <c r="Q59" s="18"/>
      <c r="R59" s="18"/>
      <c r="S59" s="18"/>
      <c r="T59" s="18"/>
      <c r="U59" s="18"/>
      <c r="V59" s="18"/>
      <c r="W59" s="18"/>
      <c r="X59" s="18"/>
      <c r="Y59" s="18"/>
      <c r="Z59" s="29"/>
    </row>
    <row r="60" spans="1:26" ht="11.25" customHeight="1" x14ac:dyDescent="0.25">
      <c r="A60" s="139" t="s">
        <v>25</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40"/>
    </row>
    <row r="61" spans="1:26" ht="12.6" customHeight="1" x14ac:dyDescent="0.25">
      <c r="A61" s="21" t="s">
        <v>31</v>
      </c>
      <c r="B61" s="11"/>
      <c r="C61" s="12"/>
      <c r="D61" s="12"/>
      <c r="E61" s="12"/>
      <c r="F61" s="12"/>
      <c r="G61" s="12"/>
      <c r="H61" s="12"/>
      <c r="I61" s="12"/>
      <c r="J61" s="12"/>
      <c r="K61" s="12"/>
      <c r="L61" s="12"/>
      <c r="M61" s="12"/>
      <c r="N61" s="12"/>
      <c r="O61" s="12"/>
      <c r="P61" s="12"/>
      <c r="Q61" s="12"/>
      <c r="R61" s="12"/>
      <c r="S61" s="12"/>
      <c r="T61" s="12"/>
      <c r="U61" s="12"/>
      <c r="V61" s="12"/>
      <c r="W61" s="12"/>
      <c r="X61" s="12"/>
      <c r="Y61" s="12"/>
      <c r="Z61" s="26"/>
    </row>
    <row r="62" spans="1:26" ht="12.6" customHeight="1" x14ac:dyDescent="0.25">
      <c r="A62" s="22" t="s">
        <v>0</v>
      </c>
      <c r="B62" s="1">
        <v>450</v>
      </c>
      <c r="C62" s="1">
        <v>450</v>
      </c>
      <c r="D62" s="1">
        <v>450</v>
      </c>
      <c r="E62" s="1">
        <v>450</v>
      </c>
      <c r="F62" s="1">
        <v>450</v>
      </c>
      <c r="G62" s="1"/>
      <c r="H62" s="1"/>
      <c r="I62" s="1"/>
      <c r="J62" s="1"/>
      <c r="K62" s="1"/>
      <c r="L62" s="1"/>
      <c r="M62" s="1"/>
      <c r="N62" s="1"/>
      <c r="O62" s="1"/>
      <c r="P62" s="1"/>
      <c r="Q62" s="1"/>
      <c r="R62" s="1"/>
      <c r="S62" s="1"/>
      <c r="T62" s="1"/>
      <c r="U62" s="1"/>
      <c r="V62" s="1"/>
      <c r="W62" s="1"/>
      <c r="X62" s="1"/>
      <c r="Y62" s="1"/>
      <c r="Z62" s="27"/>
    </row>
    <row r="63" spans="1:26" ht="12.6" customHeight="1" x14ac:dyDescent="0.25">
      <c r="A63" s="23" t="s">
        <v>1</v>
      </c>
      <c r="B63" s="1">
        <v>620</v>
      </c>
      <c r="C63" s="1">
        <v>620</v>
      </c>
      <c r="D63" s="1">
        <v>620</v>
      </c>
      <c r="E63" s="1">
        <v>620</v>
      </c>
      <c r="F63" s="1">
        <v>620</v>
      </c>
      <c r="G63" s="1"/>
      <c r="H63" s="1"/>
      <c r="I63" s="1"/>
      <c r="J63" s="1"/>
      <c r="K63" s="1"/>
      <c r="L63" s="1"/>
      <c r="M63" s="1"/>
      <c r="N63" s="1"/>
      <c r="O63" s="1"/>
      <c r="P63" s="1"/>
      <c r="Q63" s="1"/>
      <c r="R63" s="1"/>
      <c r="S63" s="1"/>
      <c r="T63" s="1"/>
      <c r="U63" s="1"/>
      <c r="V63" s="1"/>
      <c r="W63" s="1"/>
      <c r="X63" s="1"/>
      <c r="Y63" s="1"/>
      <c r="Z63" s="27"/>
    </row>
    <row r="64" spans="1:26" ht="12.6" customHeight="1" x14ac:dyDescent="0.25">
      <c r="A64" s="24" t="s">
        <v>32</v>
      </c>
      <c r="B64" s="9"/>
      <c r="C64" s="10"/>
      <c r="D64" s="10"/>
      <c r="E64" s="10"/>
      <c r="F64" s="10"/>
      <c r="G64" s="10"/>
      <c r="H64" s="10"/>
      <c r="I64" s="10"/>
      <c r="J64" s="10"/>
      <c r="K64" s="10"/>
      <c r="L64" s="10"/>
      <c r="M64" s="10"/>
      <c r="N64" s="10"/>
      <c r="O64" s="10"/>
      <c r="P64" s="10"/>
      <c r="Q64" s="10"/>
      <c r="R64" s="10"/>
      <c r="S64" s="10"/>
      <c r="T64" s="10"/>
      <c r="U64" s="10"/>
      <c r="V64" s="10"/>
      <c r="W64" s="10"/>
      <c r="X64" s="10"/>
      <c r="Y64" s="10"/>
      <c r="Z64" s="28"/>
    </row>
    <row r="65" spans="1:26" ht="12.6" customHeight="1" x14ac:dyDescent="0.25">
      <c r="A65" s="22" t="s">
        <v>0</v>
      </c>
      <c r="B65" s="1">
        <v>450</v>
      </c>
      <c r="C65" s="1">
        <v>450</v>
      </c>
      <c r="D65" s="1">
        <v>450</v>
      </c>
      <c r="E65" s="1">
        <v>450</v>
      </c>
      <c r="F65" s="1">
        <v>450</v>
      </c>
      <c r="G65" s="1"/>
      <c r="H65" s="1"/>
      <c r="I65" s="1"/>
      <c r="J65" s="1"/>
      <c r="K65" s="1"/>
      <c r="L65" s="1"/>
      <c r="M65" s="1"/>
      <c r="N65" s="1"/>
      <c r="O65" s="1"/>
      <c r="P65" s="1"/>
      <c r="Q65" s="1"/>
      <c r="R65" s="1"/>
      <c r="S65" s="1"/>
      <c r="T65" s="1"/>
      <c r="U65" s="1"/>
      <c r="V65" s="1"/>
      <c r="W65" s="1"/>
      <c r="X65" s="1"/>
      <c r="Y65" s="1"/>
      <c r="Z65" s="27"/>
    </row>
    <row r="66" spans="1:26" ht="12.6" customHeight="1" x14ac:dyDescent="0.25">
      <c r="A66" s="23" t="s">
        <v>1</v>
      </c>
      <c r="B66" s="1">
        <v>620</v>
      </c>
      <c r="C66" s="1">
        <v>620</v>
      </c>
      <c r="D66" s="1">
        <v>620</v>
      </c>
      <c r="E66" s="1">
        <v>620</v>
      </c>
      <c r="F66" s="1">
        <v>620</v>
      </c>
      <c r="G66" s="1"/>
      <c r="H66" s="1"/>
      <c r="I66" s="1"/>
      <c r="J66" s="1"/>
      <c r="K66" s="1"/>
      <c r="L66" s="1"/>
      <c r="M66" s="1"/>
      <c r="N66" s="1"/>
      <c r="O66" s="1"/>
      <c r="P66" s="1"/>
      <c r="Q66" s="1"/>
      <c r="R66" s="1"/>
      <c r="S66" s="1"/>
      <c r="T66" s="1"/>
      <c r="U66" s="1"/>
      <c r="V66" s="1"/>
      <c r="W66" s="1"/>
      <c r="X66" s="1"/>
      <c r="Y66" s="1"/>
      <c r="Z66" s="27"/>
    </row>
    <row r="67" spans="1:26" ht="12.6" customHeight="1" x14ac:dyDescent="0.25">
      <c r="A67" s="21" t="s">
        <v>33</v>
      </c>
      <c r="B67" s="9"/>
      <c r="C67" s="10"/>
      <c r="D67" s="10"/>
      <c r="E67" s="10"/>
      <c r="F67" s="10"/>
      <c r="G67" s="10"/>
      <c r="H67" s="10"/>
      <c r="I67" s="10"/>
      <c r="J67" s="10"/>
      <c r="K67" s="10"/>
      <c r="L67" s="10"/>
      <c r="M67" s="10"/>
      <c r="N67" s="10"/>
      <c r="O67" s="10"/>
      <c r="P67" s="10"/>
      <c r="Q67" s="10"/>
      <c r="R67" s="10"/>
      <c r="S67" s="10"/>
      <c r="T67" s="10"/>
      <c r="U67" s="10"/>
      <c r="V67" s="10"/>
      <c r="W67" s="10"/>
      <c r="X67" s="10"/>
      <c r="Y67" s="10"/>
      <c r="Z67" s="28"/>
    </row>
    <row r="68" spans="1:26" ht="12.6" customHeight="1" x14ac:dyDescent="0.25">
      <c r="A68" s="22" t="s">
        <v>0</v>
      </c>
      <c r="B68" s="1">
        <v>440</v>
      </c>
      <c r="C68" s="1">
        <v>440</v>
      </c>
      <c r="D68" s="1">
        <v>440</v>
      </c>
      <c r="E68" s="1">
        <v>440</v>
      </c>
      <c r="F68" s="1">
        <v>440</v>
      </c>
      <c r="G68" s="1"/>
      <c r="H68" s="1"/>
      <c r="I68" s="1"/>
      <c r="J68" s="1"/>
      <c r="K68" s="1"/>
      <c r="L68" s="1"/>
      <c r="M68" s="1"/>
      <c r="N68" s="1"/>
      <c r="O68" s="1"/>
      <c r="P68" s="1"/>
      <c r="Q68" s="1"/>
      <c r="R68" s="1"/>
      <c r="S68" s="1"/>
      <c r="T68" s="1"/>
      <c r="U68" s="1"/>
      <c r="V68" s="1"/>
      <c r="W68" s="1"/>
      <c r="X68" s="1"/>
      <c r="Y68" s="1"/>
      <c r="Z68" s="27"/>
    </row>
    <row r="69" spans="1:26" ht="12.6" customHeight="1" x14ac:dyDescent="0.25">
      <c r="A69" s="23" t="s">
        <v>1</v>
      </c>
      <c r="B69" s="1">
        <v>610</v>
      </c>
      <c r="C69" s="1">
        <v>610</v>
      </c>
      <c r="D69" s="1">
        <v>610</v>
      </c>
      <c r="E69" s="1">
        <v>610</v>
      </c>
      <c r="F69" s="1">
        <v>610</v>
      </c>
      <c r="G69" s="1"/>
      <c r="H69" s="1"/>
      <c r="I69" s="1"/>
      <c r="J69" s="1"/>
      <c r="K69" s="1"/>
      <c r="L69" s="1"/>
      <c r="M69" s="1"/>
      <c r="N69" s="1"/>
      <c r="O69" s="1"/>
      <c r="P69" s="1"/>
      <c r="Q69" s="1"/>
      <c r="R69" s="1"/>
      <c r="S69" s="1"/>
      <c r="T69" s="1"/>
      <c r="U69" s="1"/>
      <c r="V69" s="1"/>
      <c r="W69" s="1"/>
      <c r="X69" s="1"/>
      <c r="Y69" s="1"/>
      <c r="Z69" s="27"/>
    </row>
    <row r="70" spans="1:26" ht="12.6" customHeight="1" x14ac:dyDescent="0.25">
      <c r="A70" s="22" t="s">
        <v>34</v>
      </c>
      <c r="B70" s="9"/>
      <c r="C70" s="10"/>
      <c r="D70" s="10"/>
      <c r="E70" s="10"/>
      <c r="F70" s="10"/>
      <c r="G70" s="10"/>
      <c r="H70" s="10"/>
      <c r="I70" s="10"/>
      <c r="J70" s="10"/>
      <c r="K70" s="10"/>
      <c r="L70" s="10"/>
      <c r="M70" s="10"/>
      <c r="N70" s="10"/>
      <c r="O70" s="10"/>
      <c r="P70" s="10"/>
      <c r="Q70" s="10"/>
      <c r="R70" s="10"/>
      <c r="S70" s="10"/>
      <c r="T70" s="10"/>
      <c r="U70" s="10"/>
      <c r="V70" s="10"/>
      <c r="W70" s="10"/>
      <c r="X70" s="10"/>
      <c r="Y70" s="10"/>
      <c r="Z70" s="28"/>
    </row>
    <row r="71" spans="1:26" ht="12.6" customHeight="1" x14ac:dyDescent="0.25">
      <c r="A71" s="22" t="s">
        <v>0</v>
      </c>
      <c r="B71" s="1">
        <v>440</v>
      </c>
      <c r="C71" s="1">
        <v>440</v>
      </c>
      <c r="D71" s="1">
        <v>440</v>
      </c>
      <c r="E71" s="1">
        <v>440</v>
      </c>
      <c r="F71" s="1">
        <v>440</v>
      </c>
      <c r="G71" s="1"/>
      <c r="H71" s="1"/>
      <c r="I71" s="1"/>
      <c r="J71" s="1"/>
      <c r="K71" s="1"/>
      <c r="L71" s="1"/>
      <c r="M71" s="1"/>
      <c r="N71" s="1"/>
      <c r="O71" s="1"/>
      <c r="P71" s="1"/>
      <c r="Q71" s="1"/>
      <c r="R71" s="1"/>
      <c r="S71" s="1"/>
      <c r="T71" s="1"/>
      <c r="U71" s="1"/>
      <c r="V71" s="1"/>
      <c r="W71" s="1"/>
      <c r="X71" s="1"/>
      <c r="Y71" s="1"/>
      <c r="Z71" s="27"/>
    </row>
    <row r="72" spans="1:26" ht="12.6" customHeight="1" x14ac:dyDescent="0.25">
      <c r="A72" s="23" t="s">
        <v>1</v>
      </c>
      <c r="B72" s="1">
        <v>610</v>
      </c>
      <c r="C72" s="1">
        <v>610</v>
      </c>
      <c r="D72" s="1">
        <v>610</v>
      </c>
      <c r="E72" s="1">
        <v>610</v>
      </c>
      <c r="F72" s="1">
        <v>610</v>
      </c>
      <c r="G72" s="1"/>
      <c r="H72" s="1"/>
      <c r="I72" s="1"/>
      <c r="J72" s="1"/>
      <c r="K72" s="1"/>
      <c r="L72" s="1"/>
      <c r="M72" s="1"/>
      <c r="N72" s="1"/>
      <c r="O72" s="1"/>
      <c r="P72" s="1"/>
      <c r="Q72" s="1"/>
      <c r="R72" s="1"/>
      <c r="S72" s="1"/>
      <c r="T72" s="1"/>
      <c r="U72" s="1"/>
      <c r="V72" s="1"/>
      <c r="W72" s="1"/>
      <c r="X72" s="1"/>
      <c r="Y72" s="1"/>
      <c r="Z72" s="27"/>
    </row>
    <row r="73" spans="1:26" ht="12.6" customHeight="1" x14ac:dyDescent="0.25">
      <c r="A73" s="21" t="s">
        <v>35</v>
      </c>
      <c r="B73" s="9"/>
      <c r="C73" s="10"/>
      <c r="D73" s="10"/>
      <c r="E73" s="10"/>
      <c r="F73" s="10"/>
      <c r="G73" s="10"/>
      <c r="H73" s="10"/>
      <c r="I73" s="10"/>
      <c r="J73" s="10"/>
      <c r="K73" s="10"/>
      <c r="L73" s="10"/>
      <c r="M73" s="10"/>
      <c r="N73" s="10"/>
      <c r="O73" s="10"/>
      <c r="P73" s="10"/>
      <c r="Q73" s="10"/>
      <c r="R73" s="10"/>
      <c r="S73" s="10"/>
      <c r="T73" s="10"/>
      <c r="U73" s="10"/>
      <c r="V73" s="10"/>
      <c r="W73" s="10"/>
      <c r="X73" s="10"/>
      <c r="Y73" s="10"/>
      <c r="Z73" s="28"/>
    </row>
    <row r="74" spans="1:26" ht="12.6" customHeight="1" x14ac:dyDescent="0.25">
      <c r="A74" s="22" t="s">
        <v>0</v>
      </c>
      <c r="B74" s="1">
        <v>440</v>
      </c>
      <c r="C74" s="1">
        <v>440</v>
      </c>
      <c r="D74" s="1">
        <v>440</v>
      </c>
      <c r="E74" s="1">
        <v>440</v>
      </c>
      <c r="F74" s="1">
        <v>440</v>
      </c>
      <c r="G74" s="1"/>
      <c r="H74" s="1"/>
      <c r="I74" s="1"/>
      <c r="J74" s="1"/>
      <c r="K74" s="1"/>
      <c r="L74" s="1"/>
      <c r="M74" s="1"/>
      <c r="N74" s="1"/>
      <c r="O74" s="1"/>
      <c r="P74" s="1"/>
      <c r="Q74" s="1"/>
      <c r="R74" s="1"/>
      <c r="S74" s="1"/>
      <c r="T74" s="1"/>
      <c r="U74" s="1"/>
      <c r="V74" s="1"/>
      <c r="W74" s="1"/>
      <c r="X74" s="1"/>
      <c r="Y74" s="1"/>
      <c r="Z74" s="27"/>
    </row>
    <row r="75" spans="1:26" ht="12.6" customHeight="1" thickBot="1" x14ac:dyDescent="0.3">
      <c r="A75" s="25" t="s">
        <v>1</v>
      </c>
      <c r="B75" s="1">
        <v>610</v>
      </c>
      <c r="C75" s="1">
        <v>610</v>
      </c>
      <c r="D75" s="1">
        <v>610</v>
      </c>
      <c r="E75" s="1">
        <v>610</v>
      </c>
      <c r="F75" s="1">
        <v>610</v>
      </c>
      <c r="G75" s="18"/>
      <c r="H75" s="18"/>
      <c r="I75" s="18"/>
      <c r="J75" s="18"/>
      <c r="K75" s="18"/>
      <c r="L75" s="18"/>
      <c r="M75" s="18"/>
      <c r="N75" s="18"/>
      <c r="O75" s="18"/>
      <c r="P75" s="18"/>
      <c r="Q75" s="18"/>
      <c r="R75" s="18"/>
      <c r="S75" s="18"/>
      <c r="T75" s="18"/>
      <c r="U75" s="18"/>
      <c r="V75" s="18"/>
      <c r="W75" s="18"/>
      <c r="X75" s="18"/>
      <c r="Y75" s="18"/>
      <c r="Z75" s="29"/>
    </row>
    <row r="76" spans="1:26" ht="24.75" customHeight="1" x14ac:dyDescent="0.25">
      <c r="A76" s="139" t="s">
        <v>26</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40"/>
    </row>
    <row r="77" spans="1:26" ht="12.6" customHeight="1" x14ac:dyDescent="0.25">
      <c r="A77" s="21" t="s">
        <v>31</v>
      </c>
      <c r="B77" s="11"/>
      <c r="C77" s="12"/>
      <c r="D77" s="12"/>
      <c r="E77" s="12"/>
      <c r="F77" s="12"/>
      <c r="G77" s="12"/>
      <c r="H77" s="12"/>
      <c r="I77" s="12"/>
      <c r="J77" s="12"/>
      <c r="K77" s="12"/>
      <c r="L77" s="12"/>
      <c r="M77" s="12"/>
      <c r="N77" s="12"/>
      <c r="O77" s="12"/>
      <c r="P77" s="12"/>
      <c r="Q77" s="12"/>
      <c r="R77" s="12"/>
      <c r="S77" s="12"/>
      <c r="T77" s="12"/>
      <c r="U77" s="12"/>
      <c r="V77" s="12"/>
      <c r="W77" s="12"/>
      <c r="X77" s="12"/>
      <c r="Y77" s="12"/>
      <c r="Z77" s="26"/>
    </row>
    <row r="78" spans="1:26" ht="12.6" customHeight="1" x14ac:dyDescent="0.25">
      <c r="A78" s="22" t="s">
        <v>0</v>
      </c>
      <c r="B78" s="1">
        <v>100</v>
      </c>
      <c r="C78" s="1">
        <v>100</v>
      </c>
      <c r="D78" s="1">
        <v>100</v>
      </c>
      <c r="E78" s="1">
        <v>100</v>
      </c>
      <c r="F78" s="1">
        <v>100</v>
      </c>
      <c r="G78" s="1"/>
      <c r="H78" s="1"/>
      <c r="I78" s="1"/>
      <c r="J78" s="1"/>
      <c r="K78" s="1"/>
      <c r="L78" s="1"/>
      <c r="M78" s="1"/>
      <c r="N78" s="1"/>
      <c r="O78" s="1"/>
      <c r="P78" s="1"/>
      <c r="Q78" s="1"/>
      <c r="R78" s="1"/>
      <c r="S78" s="1"/>
      <c r="T78" s="1"/>
      <c r="U78" s="1"/>
      <c r="V78" s="1"/>
      <c r="W78" s="1"/>
      <c r="X78" s="1"/>
      <c r="Y78" s="1"/>
      <c r="Z78" s="27"/>
    </row>
    <row r="79" spans="1:26" ht="12.6" customHeight="1" x14ac:dyDescent="0.25">
      <c r="A79" s="23" t="s">
        <v>1</v>
      </c>
      <c r="B79" s="1">
        <v>115</v>
      </c>
      <c r="C79" s="1">
        <v>115</v>
      </c>
      <c r="D79" s="1">
        <v>115</v>
      </c>
      <c r="E79" s="1">
        <v>115</v>
      </c>
      <c r="F79" s="1">
        <v>115</v>
      </c>
      <c r="G79" s="1"/>
      <c r="H79" s="1"/>
      <c r="I79" s="1"/>
      <c r="J79" s="1"/>
      <c r="K79" s="1"/>
      <c r="L79" s="1"/>
      <c r="M79" s="1"/>
      <c r="N79" s="1"/>
      <c r="O79" s="1"/>
      <c r="P79" s="1"/>
      <c r="Q79" s="1"/>
      <c r="R79" s="1"/>
      <c r="S79" s="1"/>
      <c r="T79" s="1"/>
      <c r="U79" s="1"/>
      <c r="V79" s="1"/>
      <c r="W79" s="1"/>
      <c r="X79" s="1"/>
      <c r="Y79" s="1"/>
      <c r="Z79" s="27"/>
    </row>
    <row r="80" spans="1:26" ht="12.6" customHeight="1" x14ac:dyDescent="0.25">
      <c r="A80" s="24" t="s">
        <v>32</v>
      </c>
      <c r="B80" s="9"/>
      <c r="C80" s="10"/>
      <c r="D80" s="10"/>
      <c r="E80" s="10"/>
      <c r="F80" s="10"/>
      <c r="G80" s="10"/>
      <c r="H80" s="10"/>
      <c r="I80" s="10"/>
      <c r="J80" s="10"/>
      <c r="K80" s="10"/>
      <c r="L80" s="10"/>
      <c r="M80" s="10"/>
      <c r="N80" s="10"/>
      <c r="O80" s="10"/>
      <c r="P80" s="10"/>
      <c r="Q80" s="10"/>
      <c r="R80" s="10"/>
      <c r="S80" s="10"/>
      <c r="T80" s="10"/>
      <c r="U80" s="10"/>
      <c r="V80" s="10"/>
      <c r="W80" s="10"/>
      <c r="X80" s="10"/>
      <c r="Y80" s="10"/>
      <c r="Z80" s="28"/>
    </row>
    <row r="81" spans="1:26" ht="12.6" customHeight="1" x14ac:dyDescent="0.25">
      <c r="A81" s="22" t="s">
        <v>0</v>
      </c>
      <c r="B81" s="1">
        <v>95</v>
      </c>
      <c r="C81" s="1">
        <v>95</v>
      </c>
      <c r="D81" s="1">
        <v>95</v>
      </c>
      <c r="E81" s="1">
        <v>95</v>
      </c>
      <c r="F81" s="1">
        <v>95</v>
      </c>
      <c r="G81" s="1"/>
      <c r="H81" s="1"/>
      <c r="I81" s="1"/>
      <c r="J81" s="1"/>
      <c r="K81" s="1"/>
      <c r="L81" s="1"/>
      <c r="M81" s="1"/>
      <c r="N81" s="1"/>
      <c r="O81" s="1"/>
      <c r="P81" s="1"/>
      <c r="Q81" s="1"/>
      <c r="R81" s="1"/>
      <c r="S81" s="1"/>
      <c r="T81" s="1"/>
      <c r="U81" s="1"/>
      <c r="V81" s="1"/>
      <c r="W81" s="1"/>
      <c r="X81" s="1"/>
      <c r="Y81" s="1"/>
      <c r="Z81" s="27"/>
    </row>
    <row r="82" spans="1:26" ht="12.6" customHeight="1" x14ac:dyDescent="0.25">
      <c r="A82" s="23" t="s">
        <v>1</v>
      </c>
      <c r="B82" s="1">
        <v>110</v>
      </c>
      <c r="C82" s="1">
        <v>110</v>
      </c>
      <c r="D82" s="1">
        <v>110</v>
      </c>
      <c r="E82" s="1">
        <v>110</v>
      </c>
      <c r="F82" s="1">
        <v>110</v>
      </c>
      <c r="G82" s="1"/>
      <c r="H82" s="1"/>
      <c r="I82" s="1"/>
      <c r="J82" s="1"/>
      <c r="K82" s="1"/>
      <c r="L82" s="1"/>
      <c r="M82" s="1"/>
      <c r="N82" s="1"/>
      <c r="O82" s="1"/>
      <c r="P82" s="1"/>
      <c r="Q82" s="1"/>
      <c r="R82" s="1"/>
      <c r="S82" s="1"/>
      <c r="T82" s="1"/>
      <c r="U82" s="1"/>
      <c r="V82" s="1"/>
      <c r="W82" s="1"/>
      <c r="X82" s="1"/>
      <c r="Y82" s="1"/>
      <c r="Z82" s="27"/>
    </row>
    <row r="83" spans="1:26" ht="12.6" customHeight="1" x14ac:dyDescent="0.25">
      <c r="A83" s="21" t="s">
        <v>33</v>
      </c>
      <c r="B83" s="9"/>
      <c r="C83" s="10"/>
      <c r="D83" s="10"/>
      <c r="E83" s="10"/>
      <c r="F83" s="10"/>
      <c r="G83" s="10"/>
      <c r="H83" s="10"/>
      <c r="I83" s="10"/>
      <c r="J83" s="10"/>
      <c r="K83" s="10"/>
      <c r="L83" s="10"/>
      <c r="M83" s="10"/>
      <c r="N83" s="10"/>
      <c r="O83" s="10"/>
      <c r="P83" s="10"/>
      <c r="Q83" s="10"/>
      <c r="R83" s="10"/>
      <c r="S83" s="10"/>
      <c r="T83" s="10"/>
      <c r="U83" s="10"/>
      <c r="V83" s="10"/>
      <c r="W83" s="10"/>
      <c r="X83" s="10"/>
      <c r="Y83" s="10"/>
      <c r="Z83" s="28"/>
    </row>
    <row r="84" spans="1:26" ht="12.6" customHeight="1" x14ac:dyDescent="0.25">
      <c r="A84" s="22" t="s">
        <v>0</v>
      </c>
      <c r="B84" s="1">
        <v>85</v>
      </c>
      <c r="C84" s="1">
        <v>85</v>
      </c>
      <c r="D84" s="1">
        <v>85</v>
      </c>
      <c r="E84" s="1">
        <v>85</v>
      </c>
      <c r="F84" s="1">
        <v>85</v>
      </c>
      <c r="G84" s="1"/>
      <c r="H84" s="1"/>
      <c r="I84" s="1"/>
      <c r="J84" s="1"/>
      <c r="K84" s="1"/>
      <c r="L84" s="1"/>
      <c r="M84" s="1"/>
      <c r="N84" s="1"/>
      <c r="O84" s="1"/>
      <c r="P84" s="1"/>
      <c r="Q84" s="1"/>
      <c r="R84" s="1"/>
      <c r="S84" s="1"/>
      <c r="T84" s="1"/>
      <c r="U84" s="1"/>
      <c r="V84" s="1"/>
      <c r="W84" s="1"/>
      <c r="X84" s="1"/>
      <c r="Y84" s="1"/>
      <c r="Z84" s="27"/>
    </row>
    <row r="85" spans="1:26" ht="12.6" customHeight="1" x14ac:dyDescent="0.25">
      <c r="A85" s="23" t="s">
        <v>1</v>
      </c>
      <c r="B85" s="1">
        <v>100</v>
      </c>
      <c r="C85" s="1">
        <v>100</v>
      </c>
      <c r="D85" s="1">
        <v>100</v>
      </c>
      <c r="E85" s="1">
        <v>100</v>
      </c>
      <c r="F85" s="1">
        <v>100</v>
      </c>
      <c r="G85" s="1"/>
      <c r="H85" s="1"/>
      <c r="I85" s="1"/>
      <c r="J85" s="1"/>
      <c r="K85" s="1"/>
      <c r="L85" s="1"/>
      <c r="M85" s="1"/>
      <c r="N85" s="1"/>
      <c r="O85" s="1"/>
      <c r="P85" s="1"/>
      <c r="Q85" s="1"/>
      <c r="R85" s="1"/>
      <c r="S85" s="1"/>
      <c r="T85" s="1"/>
      <c r="U85" s="1"/>
      <c r="V85" s="1"/>
      <c r="W85" s="1"/>
      <c r="X85" s="1"/>
      <c r="Y85" s="1"/>
      <c r="Z85" s="27"/>
    </row>
    <row r="86" spans="1:26" ht="12.6" customHeight="1" x14ac:dyDescent="0.25">
      <c r="A86" s="22" t="s">
        <v>34</v>
      </c>
      <c r="B86" s="9"/>
      <c r="C86" s="10"/>
      <c r="D86" s="10"/>
      <c r="E86" s="10"/>
      <c r="F86" s="10"/>
      <c r="G86" s="10"/>
      <c r="H86" s="10"/>
      <c r="I86" s="10"/>
      <c r="J86" s="10"/>
      <c r="K86" s="10"/>
      <c r="L86" s="10"/>
      <c r="M86" s="10"/>
      <c r="N86" s="10"/>
      <c r="O86" s="10"/>
      <c r="P86" s="10"/>
      <c r="Q86" s="10"/>
      <c r="R86" s="10"/>
      <c r="S86" s="10"/>
      <c r="T86" s="10"/>
      <c r="U86" s="10"/>
      <c r="V86" s="10"/>
      <c r="W86" s="10"/>
      <c r="X86" s="10"/>
      <c r="Y86" s="10"/>
      <c r="Z86" s="28"/>
    </row>
    <row r="87" spans="1:26" ht="14.25" customHeight="1" x14ac:dyDescent="0.25">
      <c r="A87" s="22" t="s">
        <v>0</v>
      </c>
      <c r="B87" s="1">
        <v>80</v>
      </c>
      <c r="C87" s="1">
        <v>80</v>
      </c>
      <c r="D87" s="1">
        <v>80</v>
      </c>
      <c r="E87" s="1">
        <v>80</v>
      </c>
      <c r="F87" s="1">
        <v>80</v>
      </c>
      <c r="G87" s="1"/>
      <c r="H87" s="1"/>
      <c r="I87" s="1"/>
      <c r="J87" s="1"/>
      <c r="K87" s="1"/>
      <c r="L87" s="1"/>
      <c r="M87" s="1"/>
      <c r="N87" s="1"/>
      <c r="O87" s="1"/>
      <c r="P87" s="1"/>
      <c r="Q87" s="1"/>
      <c r="R87" s="1"/>
      <c r="S87" s="1"/>
      <c r="T87" s="1"/>
      <c r="U87" s="1"/>
      <c r="V87" s="1"/>
      <c r="W87" s="1"/>
      <c r="X87" s="1"/>
      <c r="Y87" s="1"/>
      <c r="Z87" s="27"/>
    </row>
    <row r="88" spans="1:26" x14ac:dyDescent="0.25">
      <c r="A88" s="23" t="s">
        <v>1</v>
      </c>
      <c r="B88" s="1">
        <v>95</v>
      </c>
      <c r="C88" s="1">
        <v>95</v>
      </c>
      <c r="D88" s="1">
        <v>95</v>
      </c>
      <c r="E88" s="1">
        <v>95</v>
      </c>
      <c r="F88" s="1">
        <v>95</v>
      </c>
      <c r="G88" s="1"/>
      <c r="H88" s="1"/>
      <c r="I88" s="1"/>
      <c r="J88" s="1"/>
      <c r="K88" s="1"/>
      <c r="L88" s="1"/>
      <c r="M88" s="1"/>
      <c r="N88" s="1"/>
      <c r="O88" s="1"/>
      <c r="P88" s="1"/>
      <c r="Q88" s="1"/>
      <c r="R88" s="1"/>
      <c r="S88" s="1"/>
      <c r="T88" s="1"/>
      <c r="U88" s="1"/>
      <c r="V88" s="1"/>
      <c r="W88" s="1"/>
      <c r="X88" s="1"/>
      <c r="Y88" s="1"/>
      <c r="Z88" s="27"/>
    </row>
    <row r="89" spans="1:26" x14ac:dyDescent="0.25">
      <c r="A89" s="21" t="s">
        <v>35</v>
      </c>
      <c r="B89" s="9"/>
      <c r="C89" s="10"/>
      <c r="D89" s="10"/>
      <c r="E89" s="10"/>
      <c r="F89" s="10"/>
      <c r="G89" s="10"/>
      <c r="H89" s="10"/>
      <c r="I89" s="10"/>
      <c r="J89" s="10"/>
      <c r="K89" s="10"/>
      <c r="L89" s="10"/>
      <c r="M89" s="10"/>
      <c r="N89" s="10"/>
      <c r="O89" s="10"/>
      <c r="P89" s="10"/>
      <c r="Q89" s="10"/>
      <c r="R89" s="10"/>
      <c r="S89" s="10"/>
      <c r="T89" s="10"/>
      <c r="U89" s="10"/>
      <c r="V89" s="10"/>
      <c r="W89" s="10"/>
      <c r="X89" s="10"/>
      <c r="Y89" s="10"/>
      <c r="Z89" s="28"/>
    </row>
    <row r="90" spans="1:26" x14ac:dyDescent="0.25">
      <c r="A90" s="22" t="s">
        <v>0</v>
      </c>
      <c r="B90" s="1">
        <v>80</v>
      </c>
      <c r="C90" s="1">
        <v>80</v>
      </c>
      <c r="D90" s="1">
        <v>80</v>
      </c>
      <c r="E90" s="1">
        <v>80</v>
      </c>
      <c r="F90" s="1">
        <v>80</v>
      </c>
      <c r="G90" s="1"/>
      <c r="H90" s="1"/>
      <c r="I90" s="1"/>
      <c r="J90" s="1"/>
      <c r="K90" s="1"/>
      <c r="L90" s="1"/>
      <c r="M90" s="1"/>
      <c r="N90" s="1"/>
      <c r="O90" s="1"/>
      <c r="P90" s="1"/>
      <c r="Q90" s="1"/>
      <c r="R90" s="1"/>
      <c r="S90" s="1"/>
      <c r="T90" s="1"/>
      <c r="U90" s="1"/>
      <c r="V90" s="1"/>
      <c r="W90" s="1"/>
      <c r="X90" s="1"/>
      <c r="Y90" s="1"/>
      <c r="Z90" s="27"/>
    </row>
    <row r="91" spans="1:26" ht="13.95" customHeight="1" thickBot="1" x14ac:dyDescent="0.3">
      <c r="A91" s="25" t="s">
        <v>1</v>
      </c>
      <c r="B91" s="1">
        <v>95</v>
      </c>
      <c r="C91" s="1">
        <v>95</v>
      </c>
      <c r="D91" s="1">
        <v>95</v>
      </c>
      <c r="E91" s="1">
        <v>95</v>
      </c>
      <c r="F91" s="1">
        <v>95</v>
      </c>
      <c r="G91" s="18"/>
      <c r="H91" s="18"/>
      <c r="I91" s="18"/>
      <c r="J91" s="18"/>
      <c r="K91" s="18"/>
      <c r="L91" s="18"/>
      <c r="M91" s="18"/>
      <c r="N91" s="18"/>
      <c r="O91" s="18"/>
      <c r="P91" s="18"/>
      <c r="Q91" s="18"/>
      <c r="R91" s="18"/>
      <c r="S91" s="18"/>
      <c r="T91" s="18"/>
      <c r="U91" s="18"/>
      <c r="V91" s="18"/>
      <c r="W91" s="18"/>
      <c r="X91" s="18"/>
      <c r="Y91" s="18"/>
      <c r="Z91" s="29"/>
    </row>
    <row r="92" spans="1:26" ht="5.25" customHeight="1" x14ac:dyDescent="0.25">
      <c r="A92" s="3"/>
      <c r="B92" s="4"/>
      <c r="C92" s="4"/>
      <c r="D92" s="4"/>
      <c r="E92" s="4"/>
      <c r="F92" s="4"/>
      <c r="G92" s="4"/>
      <c r="H92" s="4"/>
      <c r="I92" s="4"/>
      <c r="J92" s="4"/>
      <c r="K92" s="4"/>
      <c r="L92" s="4"/>
      <c r="M92" s="4"/>
      <c r="N92" s="4"/>
      <c r="O92" s="4"/>
      <c r="P92" s="4"/>
      <c r="Q92" s="4"/>
      <c r="R92" s="4"/>
      <c r="S92" s="4"/>
      <c r="T92" s="4"/>
      <c r="U92" s="4"/>
      <c r="V92" s="4"/>
      <c r="W92" s="4"/>
      <c r="X92" s="4"/>
      <c r="Y92" s="4"/>
      <c r="Z92" s="4"/>
    </row>
  </sheetData>
  <mergeCells count="22">
    <mergeCell ref="A1:F1"/>
    <mergeCell ref="Y1:Z1"/>
    <mergeCell ref="M1:N1"/>
    <mergeCell ref="O1:P1"/>
    <mergeCell ref="Q1:R1"/>
    <mergeCell ref="S1:T1"/>
    <mergeCell ref="U1:V1"/>
    <mergeCell ref="W1:X1"/>
    <mergeCell ref="G1:H1"/>
    <mergeCell ref="I1:J1"/>
    <mergeCell ref="K1:L1"/>
    <mergeCell ref="A2:Z2"/>
    <mergeCell ref="A41:Z41"/>
    <mergeCell ref="A76:Z76"/>
    <mergeCell ref="A44:Z44"/>
    <mergeCell ref="A40:Z40"/>
    <mergeCell ref="A60:Z60"/>
    <mergeCell ref="A38:Z38"/>
    <mergeCell ref="A39:Z39"/>
    <mergeCell ref="A3:Z3"/>
    <mergeCell ref="A21:Z21"/>
    <mergeCell ref="A5:Z5"/>
  </mergeCells>
  <phoneticPr fontId="2" type="noConversion"/>
  <pageMargins left="0.7" right="0.7" top="0.75" bottom="0.75" header="0.3" footer="0.3"/>
  <pageSetup scale="74" fitToHeight="0" orientation="landscape" horizontalDpi="1200" verticalDpi="1200" r:id="rId1"/>
  <headerFooter>
    <oddHeader>&amp;L&amp;"-,Bold"&amp;8&amp;A</oddHeader>
    <oddFooter>&amp;L&amp;"-,Regular"&amp;8Bid Package 2
DIR-TSO-TMP-246&amp;C&amp;"-,Regular"&amp;8&amp;P of &amp;N</oddFooter>
  </headerFooter>
  <rowBreaks count="1" manualBreakCount="1">
    <brk id="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54A44-C094-4C84-BC9A-06672002DA6E}">
  <dimension ref="A1"/>
  <sheetViews>
    <sheetView workbookViewId="0"/>
  </sheetViews>
  <sheetFormatPr defaultRowHeight="13.2"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5"/>
  <sheetViews>
    <sheetView workbookViewId="0">
      <selection activeCell="B13" sqref="B13"/>
    </sheetView>
  </sheetViews>
  <sheetFormatPr defaultRowHeight="13.2" x14ac:dyDescent="0.25"/>
  <cols>
    <col min="1" max="1" width="47.6640625" bestFit="1" customWidth="1"/>
    <col min="2" max="6" width="15.6640625" customWidth="1"/>
    <col min="7" max="7" width="13.44140625" customWidth="1"/>
  </cols>
  <sheetData>
    <row r="1" spans="1:12" ht="12.75" customHeight="1" x14ac:dyDescent="0.25">
      <c r="A1" s="132" t="s">
        <v>160</v>
      </c>
      <c r="B1" s="132"/>
      <c r="C1" s="132"/>
      <c r="D1" s="132"/>
      <c r="E1" s="132"/>
      <c r="F1" s="132"/>
      <c r="G1" s="132"/>
    </row>
    <row r="2" spans="1:12" ht="12.75" customHeight="1" x14ac:dyDescent="0.25">
      <c r="A2" s="132"/>
      <c r="B2" s="132"/>
      <c r="C2" s="132"/>
      <c r="D2" s="132"/>
      <c r="E2" s="132"/>
      <c r="F2" s="132"/>
      <c r="G2" s="132"/>
    </row>
    <row r="3" spans="1:12" ht="12.75" customHeight="1" x14ac:dyDescent="0.25">
      <c r="A3" s="132"/>
      <c r="B3" s="132"/>
      <c r="C3" s="132"/>
      <c r="D3" s="132"/>
      <c r="E3" s="132"/>
      <c r="F3" s="132"/>
      <c r="G3" s="132"/>
    </row>
    <row r="4" spans="1:12" ht="31.5" customHeight="1" x14ac:dyDescent="0.25">
      <c r="A4" s="132"/>
      <c r="B4" s="132"/>
      <c r="C4" s="132"/>
      <c r="D4" s="132"/>
      <c r="E4" s="132"/>
      <c r="F4" s="132"/>
      <c r="G4" s="132"/>
    </row>
    <row r="5" spans="1:12" ht="61.5" customHeight="1" x14ac:dyDescent="0.25">
      <c r="A5" s="135" t="s">
        <v>67</v>
      </c>
      <c r="B5" s="135"/>
      <c r="C5" s="135"/>
      <c r="D5" s="135"/>
      <c r="E5" s="135"/>
      <c r="F5" s="135"/>
      <c r="G5" s="135"/>
    </row>
    <row r="6" spans="1:12" x14ac:dyDescent="0.25">
      <c r="A6" s="159"/>
      <c r="B6" s="160"/>
      <c r="C6" s="160"/>
      <c r="D6" s="160"/>
      <c r="E6" s="160"/>
      <c r="F6" s="160"/>
      <c r="G6" s="160"/>
    </row>
    <row r="7" spans="1:12" ht="15.6" x14ac:dyDescent="0.25">
      <c r="A7" s="16" t="s">
        <v>28</v>
      </c>
      <c r="B7" s="92" t="s">
        <v>69</v>
      </c>
      <c r="C7" s="90" t="s">
        <v>38</v>
      </c>
      <c r="D7" s="15" t="s">
        <v>39</v>
      </c>
      <c r="E7" s="15" t="s">
        <v>40</v>
      </c>
      <c r="F7" s="15" t="s">
        <v>41</v>
      </c>
      <c r="G7" s="15" t="s">
        <v>42</v>
      </c>
    </row>
    <row r="8" spans="1:12" ht="15.6" customHeight="1" x14ac:dyDescent="0.25">
      <c r="A8" s="85" t="s">
        <v>96</v>
      </c>
      <c r="B8" s="71" t="s">
        <v>70</v>
      </c>
      <c r="C8" s="116">
        <v>55</v>
      </c>
      <c r="D8" s="116">
        <v>55</v>
      </c>
      <c r="E8" s="116">
        <v>55</v>
      </c>
      <c r="F8" s="116">
        <v>55</v>
      </c>
      <c r="G8" s="116">
        <v>55</v>
      </c>
    </row>
    <row r="9" spans="1:12" x14ac:dyDescent="0.25">
      <c r="A9" s="86" t="s">
        <v>2</v>
      </c>
      <c r="B9" s="70"/>
      <c r="C9" s="69"/>
      <c r="D9" s="68"/>
      <c r="E9" s="7"/>
      <c r="F9" s="7"/>
      <c r="G9" s="7"/>
    </row>
    <row r="10" spans="1:12" x14ac:dyDescent="0.25">
      <c r="A10" s="72" t="s">
        <v>95</v>
      </c>
      <c r="B10" s="71" t="s">
        <v>70</v>
      </c>
      <c r="C10" s="116">
        <v>60</v>
      </c>
      <c r="D10" s="116">
        <v>60</v>
      </c>
      <c r="E10" s="116">
        <v>60</v>
      </c>
      <c r="F10" s="116">
        <v>60</v>
      </c>
      <c r="G10" s="116">
        <v>60</v>
      </c>
      <c r="L10" s="35" t="s">
        <v>68</v>
      </c>
    </row>
    <row r="11" spans="1:12" x14ac:dyDescent="0.25">
      <c r="A11" s="86"/>
      <c r="B11" s="70"/>
      <c r="C11" s="69"/>
      <c r="D11" s="68"/>
      <c r="E11" s="7"/>
      <c r="F11" s="7"/>
      <c r="G11" s="7"/>
    </row>
    <row r="12" spans="1:12" x14ac:dyDescent="0.25">
      <c r="A12" s="87" t="s">
        <v>100</v>
      </c>
      <c r="B12" s="71" t="s">
        <v>70</v>
      </c>
      <c r="C12" s="120">
        <v>60</v>
      </c>
      <c r="D12" s="120">
        <v>60</v>
      </c>
      <c r="E12" s="120">
        <v>60</v>
      </c>
      <c r="F12" s="120">
        <v>60</v>
      </c>
      <c r="G12" s="120">
        <v>60</v>
      </c>
    </row>
    <row r="13" spans="1:12" x14ac:dyDescent="0.25">
      <c r="A13" s="88"/>
      <c r="B13" s="70"/>
      <c r="C13" s="69"/>
      <c r="D13" s="68"/>
      <c r="E13" s="7"/>
      <c r="F13" s="7"/>
      <c r="G13" s="7"/>
    </row>
    <row r="14" spans="1:12" x14ac:dyDescent="0.25">
      <c r="A14" s="89" t="s">
        <v>98</v>
      </c>
      <c r="B14" s="71" t="s">
        <v>70</v>
      </c>
      <c r="C14" s="120">
        <v>65</v>
      </c>
      <c r="D14" s="120">
        <v>65</v>
      </c>
      <c r="E14" s="120">
        <v>65</v>
      </c>
      <c r="F14" s="120">
        <v>65</v>
      </c>
      <c r="G14" s="120">
        <v>65</v>
      </c>
    </row>
    <row r="15" spans="1:12" x14ac:dyDescent="0.25">
      <c r="A15" s="89"/>
      <c r="B15" s="91"/>
      <c r="C15" s="121"/>
      <c r="D15" s="122"/>
      <c r="E15" s="123"/>
      <c r="F15" s="123"/>
      <c r="G15" s="123"/>
    </row>
    <row r="16" spans="1:12" x14ac:dyDescent="0.25">
      <c r="A16" s="73" t="s">
        <v>97</v>
      </c>
      <c r="B16" s="14" t="s">
        <v>70</v>
      </c>
      <c r="C16" s="113">
        <v>65</v>
      </c>
      <c r="D16" s="113">
        <v>65</v>
      </c>
      <c r="E16" s="113">
        <v>65</v>
      </c>
      <c r="F16" s="113">
        <v>65</v>
      </c>
      <c r="G16" s="113">
        <v>65</v>
      </c>
    </row>
    <row r="17" spans="1:7" x14ac:dyDescent="0.25">
      <c r="A17" s="30"/>
      <c r="B17" s="30"/>
      <c r="C17" s="7"/>
      <c r="D17" s="7"/>
      <c r="E17" s="7"/>
      <c r="F17" s="7"/>
      <c r="G17" s="7"/>
    </row>
    <row r="18" spans="1:7" x14ac:dyDescent="0.25">
      <c r="A18" s="73" t="s">
        <v>99</v>
      </c>
      <c r="B18" s="14" t="s">
        <v>70</v>
      </c>
      <c r="C18" s="113">
        <v>50</v>
      </c>
      <c r="D18" s="113">
        <v>50</v>
      </c>
      <c r="E18" s="113">
        <v>50</v>
      </c>
      <c r="F18" s="113">
        <v>50</v>
      </c>
      <c r="G18" s="113">
        <v>50</v>
      </c>
    </row>
    <row r="19" spans="1:7" x14ac:dyDescent="0.25">
      <c r="A19" s="73"/>
      <c r="B19" s="14"/>
      <c r="C19" s="14"/>
      <c r="D19" s="14"/>
      <c r="E19" s="14"/>
      <c r="F19" s="14"/>
      <c r="G19" s="14"/>
    </row>
    <row r="20" spans="1:7" x14ac:dyDescent="0.25">
      <c r="A20" s="73" t="s">
        <v>159</v>
      </c>
      <c r="B20" s="131" t="s">
        <v>70</v>
      </c>
      <c r="C20" s="120">
        <v>65</v>
      </c>
      <c r="D20" s="120">
        <v>65</v>
      </c>
      <c r="E20" s="120">
        <v>65</v>
      </c>
      <c r="F20" s="120">
        <v>65</v>
      </c>
      <c r="G20" s="120">
        <v>65</v>
      </c>
    </row>
    <row r="21" spans="1:7" x14ac:dyDescent="0.25">
      <c r="A21" s="30"/>
      <c r="B21" s="114"/>
      <c r="C21" s="7"/>
      <c r="D21" s="7"/>
      <c r="E21" s="7"/>
      <c r="F21" s="7"/>
      <c r="G21" s="7"/>
    </row>
    <row r="22" spans="1:7" ht="21" x14ac:dyDescent="0.25">
      <c r="A22" s="85" t="s">
        <v>96</v>
      </c>
      <c r="B22" s="115" t="s">
        <v>85</v>
      </c>
      <c r="C22" s="118">
        <v>82.5</v>
      </c>
      <c r="D22" s="118">
        <v>82.5</v>
      </c>
      <c r="E22" s="118">
        <v>82.5</v>
      </c>
      <c r="F22" s="118">
        <v>82.5</v>
      </c>
      <c r="G22" s="118">
        <v>82.5</v>
      </c>
    </row>
    <row r="23" spans="1:7" x14ac:dyDescent="0.25">
      <c r="A23" s="30"/>
      <c r="B23" s="30"/>
      <c r="C23" s="7"/>
      <c r="D23" s="7"/>
      <c r="E23" s="7"/>
      <c r="F23" s="7"/>
      <c r="G23" s="7"/>
    </row>
    <row r="24" spans="1:7" ht="21" x14ac:dyDescent="0.25">
      <c r="A24" s="72" t="s">
        <v>95</v>
      </c>
      <c r="B24" s="115" t="s">
        <v>85</v>
      </c>
      <c r="C24" s="117">
        <v>90</v>
      </c>
      <c r="D24" s="117">
        <v>90</v>
      </c>
      <c r="E24" s="117">
        <v>90</v>
      </c>
      <c r="F24" s="117">
        <v>90</v>
      </c>
      <c r="G24" s="117">
        <v>90</v>
      </c>
    </row>
    <row r="25" spans="1:7" x14ac:dyDescent="0.25">
      <c r="A25" s="14"/>
      <c r="B25" s="14"/>
      <c r="C25" s="7"/>
      <c r="D25" s="7"/>
      <c r="E25" s="7"/>
      <c r="F25" s="7"/>
      <c r="G25" s="7"/>
    </row>
    <row r="26" spans="1:7" ht="21" x14ac:dyDescent="0.25">
      <c r="A26" s="87" t="s">
        <v>100</v>
      </c>
      <c r="B26" s="115" t="s">
        <v>85</v>
      </c>
      <c r="C26" s="117">
        <v>90</v>
      </c>
      <c r="D26" s="117">
        <v>90</v>
      </c>
      <c r="E26" s="117">
        <v>90</v>
      </c>
      <c r="F26" s="117">
        <v>90</v>
      </c>
      <c r="G26" s="117">
        <v>90</v>
      </c>
    </row>
    <row r="27" spans="1:7" x14ac:dyDescent="0.25">
      <c r="A27" s="14"/>
      <c r="B27" s="14"/>
      <c r="C27" s="123"/>
      <c r="D27" s="123"/>
      <c r="E27" s="123"/>
      <c r="F27" s="123"/>
      <c r="G27" s="123"/>
    </row>
    <row r="28" spans="1:7" ht="21" x14ac:dyDescent="0.25">
      <c r="A28" s="89" t="s">
        <v>98</v>
      </c>
      <c r="B28" s="115" t="s">
        <v>85</v>
      </c>
      <c r="C28" s="124">
        <v>97.5</v>
      </c>
      <c r="D28" s="124">
        <v>97.5</v>
      </c>
      <c r="E28" s="124">
        <v>97.5</v>
      </c>
      <c r="F28" s="124">
        <v>97.5</v>
      </c>
      <c r="G28" s="124">
        <v>97.5</v>
      </c>
    </row>
    <row r="29" spans="1:7" x14ac:dyDescent="0.25">
      <c r="A29" s="14"/>
      <c r="B29" s="14"/>
      <c r="C29" s="123"/>
      <c r="D29" s="123"/>
      <c r="E29" s="123"/>
      <c r="F29" s="123"/>
      <c r="G29" s="123"/>
    </row>
    <row r="30" spans="1:7" ht="21" x14ac:dyDescent="0.25">
      <c r="A30" s="73" t="s">
        <v>97</v>
      </c>
      <c r="B30" s="115" t="s">
        <v>85</v>
      </c>
      <c r="C30" s="124">
        <v>97.5</v>
      </c>
      <c r="D30" s="124">
        <v>97.5</v>
      </c>
      <c r="E30" s="124">
        <v>97.5</v>
      </c>
      <c r="F30" s="124">
        <v>97.5</v>
      </c>
      <c r="G30" s="124">
        <v>97.5</v>
      </c>
    </row>
    <row r="31" spans="1:7" x14ac:dyDescent="0.25">
      <c r="A31" s="14"/>
      <c r="B31" s="14"/>
      <c r="C31" s="123"/>
      <c r="D31" s="123"/>
      <c r="E31" s="123"/>
      <c r="F31" s="123"/>
      <c r="G31" s="123"/>
    </row>
    <row r="32" spans="1:7" ht="21" x14ac:dyDescent="0.25">
      <c r="A32" s="73" t="s">
        <v>99</v>
      </c>
      <c r="B32" s="115" t="s">
        <v>85</v>
      </c>
      <c r="C32" s="125">
        <v>75</v>
      </c>
      <c r="D32" s="125">
        <v>75</v>
      </c>
      <c r="E32" s="125">
        <v>75</v>
      </c>
      <c r="F32" s="125">
        <v>75</v>
      </c>
      <c r="G32" s="125">
        <v>75</v>
      </c>
    </row>
    <row r="33" spans="1:7" x14ac:dyDescent="0.25">
      <c r="A33" s="14"/>
      <c r="B33" s="14"/>
      <c r="C33" s="123"/>
      <c r="D33" s="123"/>
      <c r="E33" s="123"/>
      <c r="F33" s="123"/>
      <c r="G33" s="123"/>
    </row>
    <row r="34" spans="1:7" ht="21" x14ac:dyDescent="0.25">
      <c r="A34" s="14" t="s">
        <v>159</v>
      </c>
      <c r="B34" s="115" t="s">
        <v>85</v>
      </c>
      <c r="C34" s="124">
        <v>97.5</v>
      </c>
      <c r="D34" s="124">
        <v>97.5</v>
      </c>
      <c r="E34" s="124">
        <v>97.5</v>
      </c>
      <c r="F34" s="124">
        <v>97.5</v>
      </c>
      <c r="G34" s="124">
        <v>97.5</v>
      </c>
    </row>
    <row r="35" spans="1:7" x14ac:dyDescent="0.25">
      <c r="A35" s="14"/>
      <c r="B35" s="14"/>
      <c r="C35" s="7"/>
      <c r="D35" s="7"/>
      <c r="E35" s="7"/>
      <c r="F35" s="7"/>
      <c r="G35" s="7"/>
    </row>
  </sheetData>
  <mergeCells count="3">
    <mergeCell ref="A6:G6"/>
    <mergeCell ref="A5:G5"/>
    <mergeCell ref="A1:G4"/>
  </mergeCells>
  <phoneticPr fontId="2" type="noConversion"/>
  <pageMargins left="0.7" right="0.7" top="0.75" bottom="0.75" header="0.3" footer="0.3"/>
  <pageSetup scale="89" fitToHeight="0" orientation="landscape" horizontalDpi="1200" verticalDpi="1200" r:id="rId1"/>
  <headerFooter>
    <oddHeader>&amp;L&amp;"-,Bold"&amp;8&amp;A</oddHeader>
    <oddFooter>&amp;L&amp;"-,Regular"&amp;8Bid Package 2
DIR-TSO-TMP-246&amp;C&amp;"-,Regular"&amp;8&amp;P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89"/>
  <sheetViews>
    <sheetView workbookViewId="0">
      <selection activeCell="C10" sqref="C10"/>
    </sheetView>
  </sheetViews>
  <sheetFormatPr defaultColWidth="9.109375" defaultRowHeight="13.8" x14ac:dyDescent="0.25"/>
  <cols>
    <col min="1" max="1" width="39.44140625" style="64" customWidth="1"/>
    <col min="2" max="2" width="35.44140625" style="64" customWidth="1"/>
    <col min="3" max="3" width="29.33203125" style="64" customWidth="1"/>
    <col min="4" max="4" width="37" style="52" customWidth="1"/>
    <col min="5" max="5" width="16.88671875" style="64" bestFit="1" customWidth="1"/>
    <col min="6" max="6" width="12.88671875" style="64" customWidth="1"/>
    <col min="7" max="7" width="10" style="64" customWidth="1"/>
    <col min="8" max="8" width="13.6640625" style="64" customWidth="1"/>
    <col min="9" max="16384" width="9.109375" style="52"/>
  </cols>
  <sheetData>
    <row r="1" spans="1:8" s="37" customFormat="1" ht="67.5" customHeight="1" x14ac:dyDescent="0.25">
      <c r="A1" s="132" t="s">
        <v>160</v>
      </c>
      <c r="B1" s="132"/>
      <c r="C1" s="132"/>
      <c r="D1" s="132"/>
      <c r="E1" s="132"/>
      <c r="F1" s="132"/>
      <c r="G1" s="132"/>
      <c r="H1" s="132"/>
    </row>
    <row r="2" spans="1:8" s="37" customFormat="1" ht="2.25" customHeight="1" x14ac:dyDescent="0.25">
      <c r="A2" s="38"/>
      <c r="B2" s="38"/>
      <c r="C2" s="38"/>
      <c r="D2" s="39"/>
      <c r="E2" s="38"/>
      <c r="F2" s="38"/>
      <c r="G2" s="38"/>
      <c r="H2" s="40"/>
    </row>
    <row r="3" spans="1:8" s="37" customFormat="1" ht="11.25" customHeight="1" x14ac:dyDescent="0.25">
      <c r="A3" s="38"/>
      <c r="B3" s="38"/>
      <c r="C3" s="38"/>
      <c r="D3" s="39"/>
      <c r="E3" s="38"/>
      <c r="F3" s="38"/>
      <c r="G3" s="38"/>
      <c r="H3" s="40"/>
    </row>
    <row r="4" spans="1:8" s="46" customFormat="1" ht="18" customHeight="1" x14ac:dyDescent="0.3">
      <c r="A4" s="41" t="s">
        <v>46</v>
      </c>
      <c r="B4" s="42" t="s">
        <v>94</v>
      </c>
      <c r="C4" s="42"/>
      <c r="D4" s="43"/>
      <c r="E4" s="44"/>
      <c r="F4" s="44"/>
      <c r="G4" s="44"/>
      <c r="H4" s="45"/>
    </row>
    <row r="5" spans="1:8" s="46" customFormat="1" ht="13.5" customHeight="1" x14ac:dyDescent="0.3">
      <c r="A5" s="41"/>
      <c r="B5" s="41"/>
      <c r="C5" s="41"/>
      <c r="D5" s="47"/>
      <c r="E5" s="44"/>
      <c r="F5" s="44"/>
      <c r="G5" s="44"/>
      <c r="H5" s="45"/>
    </row>
    <row r="6" spans="1:8" s="46" customFormat="1" ht="48.75" customHeight="1" x14ac:dyDescent="0.25">
      <c r="A6" s="167" t="s">
        <v>47</v>
      </c>
      <c r="B6" s="167"/>
      <c r="C6" s="167"/>
      <c r="D6" s="167"/>
      <c r="E6" s="167"/>
      <c r="F6" s="167"/>
      <c r="G6" s="167"/>
      <c r="H6" s="167"/>
    </row>
    <row r="7" spans="1:8" s="37" customFormat="1" ht="17.25" customHeight="1" x14ac:dyDescent="0.3">
      <c r="A7" s="168" t="s">
        <v>48</v>
      </c>
      <c r="B7" s="168"/>
      <c r="C7" s="168"/>
      <c r="D7" s="168"/>
      <c r="E7" s="168"/>
      <c r="F7" s="168"/>
      <c r="G7" s="168"/>
      <c r="H7" s="168"/>
    </row>
    <row r="8" spans="1:8" s="37" customFormat="1" ht="14.25" customHeight="1" x14ac:dyDescent="0.25">
      <c r="A8" s="169"/>
      <c r="B8" s="170"/>
      <c r="C8" s="170"/>
      <c r="D8" s="170"/>
      <c r="E8" s="170"/>
      <c r="F8" s="170"/>
      <c r="G8" s="170"/>
      <c r="H8" s="170"/>
    </row>
    <row r="9" spans="1:8" s="37" customFormat="1" ht="21" customHeight="1" x14ac:dyDescent="0.25">
      <c r="A9" s="171" t="s">
        <v>49</v>
      </c>
      <c r="B9" s="172"/>
      <c r="C9" s="172"/>
      <c r="D9" s="172"/>
      <c r="E9" s="172"/>
      <c r="F9" s="172"/>
      <c r="G9" s="172"/>
      <c r="H9" s="172"/>
    </row>
    <row r="10" spans="1:8" ht="80.25" customHeight="1" x14ac:dyDescent="0.25">
      <c r="A10" s="48" t="s">
        <v>50</v>
      </c>
      <c r="B10" s="48" t="s">
        <v>51</v>
      </c>
      <c r="C10" s="48" t="s">
        <v>52</v>
      </c>
      <c r="D10" s="48" t="s">
        <v>53</v>
      </c>
      <c r="E10" s="48" t="s">
        <v>54</v>
      </c>
      <c r="F10" s="49" t="s">
        <v>55</v>
      </c>
      <c r="G10" s="50" t="s">
        <v>56</v>
      </c>
      <c r="H10" s="51" t="s">
        <v>57</v>
      </c>
    </row>
    <row r="11" spans="1:8" s="56" customFormat="1" ht="16.5" customHeight="1" x14ac:dyDescent="0.25">
      <c r="A11" s="161" t="s">
        <v>87</v>
      </c>
      <c r="B11" s="162"/>
      <c r="C11" s="162"/>
      <c r="D11" s="162"/>
      <c r="E11" s="162"/>
      <c r="F11" s="162"/>
      <c r="G11" s="162"/>
      <c r="H11" s="163"/>
    </row>
    <row r="12" spans="1:8" s="56" customFormat="1" ht="12" customHeight="1" x14ac:dyDescent="0.25">
      <c r="A12" s="81" t="s">
        <v>88</v>
      </c>
      <c r="B12" s="74" t="s">
        <v>86</v>
      </c>
      <c r="C12" s="119" t="s">
        <v>88</v>
      </c>
      <c r="D12" s="82"/>
      <c r="E12" s="53" t="s">
        <v>93</v>
      </c>
      <c r="F12" s="54"/>
      <c r="G12" s="75">
        <v>0.18</v>
      </c>
      <c r="H12" s="55" t="s">
        <v>2</v>
      </c>
    </row>
    <row r="13" spans="1:8" s="56" customFormat="1" ht="12" customHeight="1" x14ac:dyDescent="0.25">
      <c r="A13" s="81" t="s">
        <v>88</v>
      </c>
      <c r="B13" s="74" t="s">
        <v>89</v>
      </c>
      <c r="C13" s="119" t="s">
        <v>88</v>
      </c>
      <c r="D13" s="82"/>
      <c r="E13" s="53" t="s">
        <v>93</v>
      </c>
      <c r="F13" s="54"/>
      <c r="G13" s="75">
        <v>0.16</v>
      </c>
      <c r="H13" s="55" t="s">
        <v>2</v>
      </c>
    </row>
    <row r="14" spans="1:8" s="56" customFormat="1" ht="12" customHeight="1" x14ac:dyDescent="0.25">
      <c r="A14" s="81" t="s">
        <v>88</v>
      </c>
      <c r="B14" s="74" t="s">
        <v>90</v>
      </c>
      <c r="C14" s="119" t="s">
        <v>88</v>
      </c>
      <c r="D14" s="82"/>
      <c r="E14" s="53" t="s">
        <v>93</v>
      </c>
      <c r="F14" s="54"/>
      <c r="G14" s="75">
        <v>0.18</v>
      </c>
      <c r="H14" s="55" t="s">
        <v>2</v>
      </c>
    </row>
    <row r="15" spans="1:8" s="56" customFormat="1" ht="12" customHeight="1" x14ac:dyDescent="0.25">
      <c r="A15" s="81" t="s">
        <v>88</v>
      </c>
      <c r="B15" s="74" t="s">
        <v>91</v>
      </c>
      <c r="C15" s="119" t="s">
        <v>88</v>
      </c>
      <c r="D15" s="82"/>
      <c r="E15" s="53" t="s">
        <v>93</v>
      </c>
      <c r="F15" s="54"/>
      <c r="G15" s="75">
        <v>0.11</v>
      </c>
      <c r="H15" s="55" t="s">
        <v>2</v>
      </c>
    </row>
    <row r="16" spans="1:8" s="56" customFormat="1" ht="12" customHeight="1" x14ac:dyDescent="0.25">
      <c r="A16" s="81" t="s">
        <v>88</v>
      </c>
      <c r="B16" s="74" t="s">
        <v>92</v>
      </c>
      <c r="C16" s="119" t="s">
        <v>88</v>
      </c>
      <c r="D16" s="82"/>
      <c r="E16" s="53" t="s">
        <v>93</v>
      </c>
      <c r="F16" s="54"/>
      <c r="G16" s="75">
        <v>0.1</v>
      </c>
      <c r="H16" s="55" t="s">
        <v>2</v>
      </c>
    </row>
    <row r="17" spans="1:8" ht="12" customHeight="1" x14ac:dyDescent="0.2">
      <c r="A17" s="84"/>
      <c r="B17" s="79"/>
      <c r="C17" s="76" t="s">
        <v>2</v>
      </c>
      <c r="D17" s="83"/>
      <c r="E17" s="79"/>
      <c r="F17" s="77"/>
      <c r="G17" s="78"/>
      <c r="H17" s="61" t="s">
        <v>2</v>
      </c>
    </row>
    <row r="18" spans="1:8" ht="12" customHeight="1" x14ac:dyDescent="0.2">
      <c r="A18" s="84"/>
      <c r="B18" s="79"/>
      <c r="C18" s="76" t="s">
        <v>2</v>
      </c>
      <c r="D18" s="83"/>
      <c r="E18" s="79"/>
      <c r="F18" s="77"/>
      <c r="G18" s="78"/>
      <c r="H18" s="61" t="s">
        <v>2</v>
      </c>
    </row>
    <row r="19" spans="1:8" ht="12" customHeight="1" x14ac:dyDescent="0.2">
      <c r="A19" s="84"/>
      <c r="B19" s="79"/>
      <c r="C19" s="76" t="s">
        <v>2</v>
      </c>
      <c r="D19" s="83"/>
      <c r="E19" s="79"/>
      <c r="F19" s="77"/>
      <c r="G19" s="78"/>
      <c r="H19" s="61" t="s">
        <v>2</v>
      </c>
    </row>
    <row r="20" spans="1:8" ht="12" customHeight="1" x14ac:dyDescent="0.2">
      <c r="A20" s="84"/>
      <c r="B20" s="79"/>
      <c r="C20" s="76" t="s">
        <v>2</v>
      </c>
      <c r="D20" s="83"/>
      <c r="E20" s="79"/>
      <c r="F20" s="77"/>
      <c r="G20" s="78"/>
      <c r="H20" s="61" t="s">
        <v>2</v>
      </c>
    </row>
    <row r="21" spans="1:8" ht="12" customHeight="1" x14ac:dyDescent="0.2">
      <c r="A21" s="84"/>
      <c r="B21" s="79"/>
      <c r="C21" s="76" t="s">
        <v>2</v>
      </c>
      <c r="D21" s="83"/>
      <c r="E21" s="79"/>
      <c r="F21" s="77"/>
      <c r="G21" s="78"/>
      <c r="H21" s="61" t="s">
        <v>2</v>
      </c>
    </row>
    <row r="22" spans="1:8" ht="12" customHeight="1" x14ac:dyDescent="0.2">
      <c r="A22" s="84"/>
      <c r="B22" s="79"/>
      <c r="C22" s="76" t="s">
        <v>2</v>
      </c>
      <c r="D22" s="83"/>
      <c r="E22" s="79"/>
      <c r="F22" s="77"/>
      <c r="G22" s="78"/>
      <c r="H22" s="61" t="s">
        <v>2</v>
      </c>
    </row>
    <row r="23" spans="1:8" ht="12" customHeight="1" x14ac:dyDescent="0.2">
      <c r="A23" s="84"/>
      <c r="B23" s="79"/>
      <c r="C23" s="76" t="s">
        <v>2</v>
      </c>
      <c r="D23" s="83"/>
      <c r="E23" s="79"/>
      <c r="F23" s="77"/>
      <c r="G23" s="78"/>
      <c r="H23" s="61" t="s">
        <v>2</v>
      </c>
    </row>
    <row r="24" spans="1:8" ht="12" customHeight="1" x14ac:dyDescent="0.2">
      <c r="A24" s="84"/>
      <c r="B24" s="79"/>
      <c r="C24" s="76" t="s">
        <v>2</v>
      </c>
      <c r="D24" s="83"/>
      <c r="E24" s="79"/>
      <c r="F24" s="77"/>
      <c r="G24" s="78"/>
      <c r="H24" s="61" t="s">
        <v>2</v>
      </c>
    </row>
    <row r="25" spans="1:8" ht="12" customHeight="1" x14ac:dyDescent="0.2">
      <c r="A25" s="84"/>
      <c r="B25" s="79"/>
      <c r="C25" s="76" t="s">
        <v>2</v>
      </c>
      <c r="D25" s="83"/>
      <c r="E25" s="79"/>
      <c r="F25" s="77"/>
      <c r="G25" s="78"/>
      <c r="H25" s="61" t="s">
        <v>2</v>
      </c>
    </row>
    <row r="26" spans="1:8" ht="12" customHeight="1" x14ac:dyDescent="0.2">
      <c r="A26" s="84"/>
      <c r="B26" s="79"/>
      <c r="C26" s="76" t="s">
        <v>2</v>
      </c>
      <c r="D26" s="83"/>
      <c r="E26" s="79"/>
      <c r="F26" s="77"/>
      <c r="G26" s="78"/>
      <c r="H26" s="61" t="s">
        <v>2</v>
      </c>
    </row>
    <row r="27" spans="1:8" ht="12" customHeight="1" x14ac:dyDescent="0.2">
      <c r="A27" s="84"/>
      <c r="B27" s="79"/>
      <c r="C27" s="76" t="s">
        <v>2</v>
      </c>
      <c r="D27" s="83"/>
      <c r="E27" s="79"/>
      <c r="F27" s="77"/>
      <c r="G27" s="78"/>
      <c r="H27" s="61" t="s">
        <v>2</v>
      </c>
    </row>
    <row r="28" spans="1:8" ht="12" customHeight="1" x14ac:dyDescent="0.2">
      <c r="A28" s="84"/>
      <c r="B28" s="79"/>
      <c r="C28" s="76" t="s">
        <v>2</v>
      </c>
      <c r="D28" s="83"/>
      <c r="E28" s="79"/>
      <c r="F28" s="77"/>
      <c r="G28" s="78"/>
      <c r="H28" s="61" t="s">
        <v>2</v>
      </c>
    </row>
    <row r="29" spans="1:8" ht="12" customHeight="1" x14ac:dyDescent="0.2">
      <c r="A29" s="84"/>
      <c r="B29" s="79"/>
      <c r="C29" s="76" t="s">
        <v>2</v>
      </c>
      <c r="D29" s="83"/>
      <c r="E29" s="79"/>
      <c r="F29" s="77"/>
      <c r="G29" s="78"/>
      <c r="H29" s="61" t="s">
        <v>2</v>
      </c>
    </row>
    <row r="30" spans="1:8" ht="12" customHeight="1" x14ac:dyDescent="0.2">
      <c r="A30" s="84"/>
      <c r="B30" s="79"/>
      <c r="C30" s="76" t="s">
        <v>2</v>
      </c>
      <c r="D30" s="83"/>
      <c r="E30" s="79"/>
      <c r="F30" s="77"/>
      <c r="G30" s="78"/>
      <c r="H30" s="61">
        <f t="shared" ref="H30:H76" si="0">F30*(1-G30)*(1+0.75%)</f>
        <v>0</v>
      </c>
    </row>
    <row r="31" spans="1:8" ht="12" customHeight="1" x14ac:dyDescent="0.2">
      <c r="A31" s="106"/>
      <c r="B31" s="107"/>
      <c r="C31" s="108"/>
      <c r="D31" s="107"/>
      <c r="E31" s="107"/>
      <c r="F31" s="109"/>
      <c r="G31" s="110"/>
      <c r="H31" s="111"/>
    </row>
    <row r="32" spans="1:8" ht="32.25" customHeight="1" x14ac:dyDescent="0.25">
      <c r="A32" s="164" t="s">
        <v>65</v>
      </c>
      <c r="B32" s="165"/>
      <c r="C32" s="165"/>
      <c r="D32" s="165"/>
      <c r="E32" s="165"/>
      <c r="F32" s="165"/>
      <c r="G32" s="165"/>
      <c r="H32" s="166"/>
    </row>
    <row r="33" spans="1:8" ht="12" customHeight="1" x14ac:dyDescent="0.2">
      <c r="A33" s="73"/>
      <c r="B33" s="79"/>
      <c r="C33" s="80"/>
      <c r="D33" s="79"/>
      <c r="E33" s="79"/>
      <c r="F33" s="77"/>
      <c r="G33" s="78"/>
      <c r="H33" s="61">
        <f t="shared" si="0"/>
        <v>0</v>
      </c>
    </row>
    <row r="34" spans="1:8" ht="12" customHeight="1" x14ac:dyDescent="0.2">
      <c r="A34" s="73"/>
      <c r="B34" s="79"/>
      <c r="C34" s="80"/>
      <c r="D34" s="79"/>
      <c r="E34" s="79"/>
      <c r="F34" s="77"/>
      <c r="G34" s="78"/>
      <c r="H34" s="61">
        <f t="shared" si="0"/>
        <v>0</v>
      </c>
    </row>
    <row r="35" spans="1:8" ht="12" customHeight="1" x14ac:dyDescent="0.2">
      <c r="A35" s="73"/>
      <c r="B35" s="79"/>
      <c r="C35" s="80"/>
      <c r="D35" s="79"/>
      <c r="E35" s="79"/>
      <c r="F35" s="77"/>
      <c r="G35" s="78"/>
      <c r="H35" s="61">
        <f t="shared" si="0"/>
        <v>0</v>
      </c>
    </row>
    <row r="36" spans="1:8" ht="12" customHeight="1" x14ac:dyDescent="0.2">
      <c r="A36" s="73"/>
      <c r="B36" s="79"/>
      <c r="C36" s="80"/>
      <c r="D36" s="79"/>
      <c r="E36" s="79"/>
      <c r="F36" s="77"/>
      <c r="G36" s="78"/>
      <c r="H36" s="61">
        <f t="shared" si="0"/>
        <v>0</v>
      </c>
    </row>
    <row r="37" spans="1:8" ht="12" customHeight="1" x14ac:dyDescent="0.2">
      <c r="A37" s="2"/>
      <c r="B37" s="59"/>
      <c r="C37" s="60"/>
      <c r="D37" s="59"/>
      <c r="E37" s="59"/>
      <c r="F37" s="57"/>
      <c r="G37" s="58"/>
      <c r="H37" s="61">
        <f t="shared" si="0"/>
        <v>0</v>
      </c>
    </row>
    <row r="38" spans="1:8" ht="12" customHeight="1" x14ac:dyDescent="0.2">
      <c r="A38" s="2"/>
      <c r="B38" s="59"/>
      <c r="C38" s="60"/>
      <c r="D38" s="59"/>
      <c r="E38" s="59"/>
      <c r="F38" s="57"/>
      <c r="G38" s="58"/>
      <c r="H38" s="61">
        <f t="shared" si="0"/>
        <v>0</v>
      </c>
    </row>
    <row r="39" spans="1:8" ht="12" customHeight="1" x14ac:dyDescent="0.2">
      <c r="A39" s="2"/>
      <c r="B39" s="59"/>
      <c r="C39" s="60"/>
      <c r="D39" s="59"/>
      <c r="E39" s="59"/>
      <c r="F39" s="57"/>
      <c r="G39" s="58"/>
      <c r="H39" s="61">
        <f t="shared" si="0"/>
        <v>0</v>
      </c>
    </row>
    <row r="40" spans="1:8" ht="12" customHeight="1" x14ac:dyDescent="0.2">
      <c r="A40" s="2"/>
      <c r="B40" s="59"/>
      <c r="C40" s="60"/>
      <c r="D40" s="59"/>
      <c r="E40" s="59"/>
      <c r="F40" s="57"/>
      <c r="G40" s="58"/>
      <c r="H40" s="61">
        <f t="shared" si="0"/>
        <v>0</v>
      </c>
    </row>
    <row r="41" spans="1:8" ht="12" customHeight="1" x14ac:dyDescent="0.2">
      <c r="A41" s="2"/>
      <c r="B41" s="59"/>
      <c r="C41" s="60"/>
      <c r="D41" s="59"/>
      <c r="E41" s="59"/>
      <c r="F41" s="57"/>
      <c r="G41" s="58"/>
      <c r="H41" s="61">
        <f t="shared" si="0"/>
        <v>0</v>
      </c>
    </row>
    <row r="42" spans="1:8" ht="12" customHeight="1" x14ac:dyDescent="0.2">
      <c r="A42" s="2"/>
      <c r="B42" s="59"/>
      <c r="C42" s="60"/>
      <c r="D42" s="59"/>
      <c r="E42" s="59"/>
      <c r="F42" s="57"/>
      <c r="G42" s="58"/>
      <c r="H42" s="61">
        <f t="shared" si="0"/>
        <v>0</v>
      </c>
    </row>
    <row r="43" spans="1:8" ht="12" customHeight="1" x14ac:dyDescent="0.2">
      <c r="A43" s="2"/>
      <c r="B43" s="59"/>
      <c r="C43" s="60"/>
      <c r="D43" s="59"/>
      <c r="E43" s="59"/>
      <c r="F43" s="57"/>
      <c r="G43" s="58"/>
      <c r="H43" s="61">
        <f t="shared" si="0"/>
        <v>0</v>
      </c>
    </row>
    <row r="44" spans="1:8" ht="12" customHeight="1" x14ac:dyDescent="0.2">
      <c r="A44" s="2"/>
      <c r="B44" s="59"/>
      <c r="C44" s="60"/>
      <c r="D44" s="59"/>
      <c r="E44" s="59"/>
      <c r="F44" s="57"/>
      <c r="G44" s="58"/>
      <c r="H44" s="61">
        <f t="shared" si="0"/>
        <v>0</v>
      </c>
    </row>
    <row r="45" spans="1:8" ht="12" customHeight="1" x14ac:dyDescent="0.2">
      <c r="A45" s="2"/>
      <c r="B45" s="59"/>
      <c r="C45" s="60"/>
      <c r="D45" s="59"/>
      <c r="E45" s="59"/>
      <c r="F45" s="57"/>
      <c r="G45" s="58"/>
      <c r="H45" s="61">
        <f t="shared" si="0"/>
        <v>0</v>
      </c>
    </row>
    <row r="46" spans="1:8" ht="12" customHeight="1" x14ac:dyDescent="0.2">
      <c r="A46" s="2"/>
      <c r="B46" s="59"/>
      <c r="C46" s="60"/>
      <c r="D46" s="59"/>
      <c r="E46" s="59"/>
      <c r="F46" s="57"/>
      <c r="G46" s="58"/>
      <c r="H46" s="61">
        <f t="shared" si="0"/>
        <v>0</v>
      </c>
    </row>
    <row r="47" spans="1:8" ht="12" customHeight="1" x14ac:dyDescent="0.2">
      <c r="A47" s="2"/>
      <c r="B47" s="59"/>
      <c r="C47" s="60"/>
      <c r="D47" s="59"/>
      <c r="E47" s="59"/>
      <c r="F47" s="57"/>
      <c r="G47" s="58"/>
      <c r="H47" s="61">
        <f t="shared" si="0"/>
        <v>0</v>
      </c>
    </row>
    <row r="48" spans="1:8" ht="12" customHeight="1" x14ac:dyDescent="0.2">
      <c r="A48" s="2"/>
      <c r="B48" s="59"/>
      <c r="C48" s="60"/>
      <c r="D48" s="59"/>
      <c r="E48" s="59"/>
      <c r="F48" s="57"/>
      <c r="G48" s="58"/>
      <c r="H48" s="61">
        <f t="shared" si="0"/>
        <v>0</v>
      </c>
    </row>
    <row r="49" spans="1:8" ht="12" customHeight="1" x14ac:dyDescent="0.2">
      <c r="A49" s="2"/>
      <c r="B49" s="59"/>
      <c r="C49" s="60"/>
      <c r="D49" s="59"/>
      <c r="E49" s="59"/>
      <c r="F49" s="57"/>
      <c r="G49" s="58"/>
      <c r="H49" s="61">
        <f t="shared" si="0"/>
        <v>0</v>
      </c>
    </row>
    <row r="50" spans="1:8" ht="12" customHeight="1" x14ac:dyDescent="0.2">
      <c r="A50" s="2"/>
      <c r="B50" s="59"/>
      <c r="C50" s="60"/>
      <c r="D50" s="59"/>
      <c r="E50" s="59"/>
      <c r="F50" s="57"/>
      <c r="G50" s="58"/>
      <c r="H50" s="61">
        <f t="shared" si="0"/>
        <v>0</v>
      </c>
    </row>
    <row r="51" spans="1:8" ht="12" customHeight="1" x14ac:dyDescent="0.2">
      <c r="A51" s="2"/>
      <c r="B51" s="59"/>
      <c r="C51" s="60"/>
      <c r="D51" s="59"/>
      <c r="E51" s="59"/>
      <c r="F51" s="57"/>
      <c r="G51" s="58"/>
      <c r="H51" s="61">
        <f t="shared" si="0"/>
        <v>0</v>
      </c>
    </row>
    <row r="52" spans="1:8" ht="12" customHeight="1" x14ac:dyDescent="0.2">
      <c r="A52" s="2"/>
      <c r="B52" s="59"/>
      <c r="C52" s="60"/>
      <c r="D52" s="59"/>
      <c r="E52" s="59"/>
      <c r="F52" s="57"/>
      <c r="G52" s="58"/>
      <c r="H52" s="61">
        <f t="shared" si="0"/>
        <v>0</v>
      </c>
    </row>
    <row r="53" spans="1:8" ht="12" customHeight="1" x14ac:dyDescent="0.2">
      <c r="A53" s="2"/>
      <c r="B53" s="59"/>
      <c r="C53" s="60"/>
      <c r="D53" s="59"/>
      <c r="E53" s="59"/>
      <c r="F53" s="57"/>
      <c r="G53" s="58"/>
      <c r="H53" s="61">
        <f t="shared" si="0"/>
        <v>0</v>
      </c>
    </row>
    <row r="54" spans="1:8" ht="12" customHeight="1" x14ac:dyDescent="0.2">
      <c r="A54" s="2"/>
      <c r="B54" s="59"/>
      <c r="C54" s="60"/>
      <c r="D54" s="59"/>
      <c r="E54" s="59"/>
      <c r="F54" s="57"/>
      <c r="G54" s="58"/>
      <c r="H54" s="61">
        <f t="shared" si="0"/>
        <v>0</v>
      </c>
    </row>
    <row r="55" spans="1:8" ht="12" customHeight="1" x14ac:dyDescent="0.2">
      <c r="A55" s="2"/>
      <c r="B55" s="59"/>
      <c r="C55" s="60"/>
      <c r="D55" s="59"/>
      <c r="E55" s="59"/>
      <c r="F55" s="57"/>
      <c r="G55" s="58"/>
      <c r="H55" s="61">
        <f t="shared" si="0"/>
        <v>0</v>
      </c>
    </row>
    <row r="56" spans="1:8" ht="12" customHeight="1" x14ac:dyDescent="0.2">
      <c r="A56" s="2"/>
      <c r="B56" s="59"/>
      <c r="C56" s="60"/>
      <c r="D56" s="59"/>
      <c r="E56" s="59"/>
      <c r="F56" s="57"/>
      <c r="G56" s="58"/>
      <c r="H56" s="61">
        <f t="shared" si="0"/>
        <v>0</v>
      </c>
    </row>
    <row r="57" spans="1:8" ht="12" customHeight="1" x14ac:dyDescent="0.2">
      <c r="A57" s="2"/>
      <c r="B57" s="59"/>
      <c r="C57" s="60"/>
      <c r="D57" s="59"/>
      <c r="E57" s="59"/>
      <c r="F57" s="57"/>
      <c r="G57" s="58"/>
      <c r="H57" s="61">
        <f t="shared" si="0"/>
        <v>0</v>
      </c>
    </row>
    <row r="58" spans="1:8" ht="12" customHeight="1" x14ac:dyDescent="0.2">
      <c r="A58" s="2"/>
      <c r="B58" s="59"/>
      <c r="C58" s="60"/>
      <c r="D58" s="59"/>
      <c r="E58" s="59"/>
      <c r="F58" s="57"/>
      <c r="G58" s="58"/>
      <c r="H58" s="61">
        <f t="shared" si="0"/>
        <v>0</v>
      </c>
    </row>
    <row r="59" spans="1:8" ht="12" customHeight="1" x14ac:dyDescent="0.2">
      <c r="A59" s="2"/>
      <c r="B59" s="59"/>
      <c r="C59" s="60"/>
      <c r="D59" s="59"/>
      <c r="E59" s="59"/>
      <c r="F59" s="57"/>
      <c r="G59" s="58"/>
      <c r="H59" s="61">
        <f t="shared" si="0"/>
        <v>0</v>
      </c>
    </row>
    <row r="60" spans="1:8" ht="12" customHeight="1" x14ac:dyDescent="0.2">
      <c r="A60" s="2"/>
      <c r="B60" s="59"/>
      <c r="C60" s="60"/>
      <c r="D60" s="59"/>
      <c r="E60" s="59"/>
      <c r="F60" s="57"/>
      <c r="G60" s="58"/>
      <c r="H60" s="61">
        <f t="shared" si="0"/>
        <v>0</v>
      </c>
    </row>
    <row r="61" spans="1:8" ht="12" customHeight="1" x14ac:dyDescent="0.2">
      <c r="A61" s="2"/>
      <c r="B61" s="59"/>
      <c r="C61" s="60"/>
      <c r="D61" s="59"/>
      <c r="E61" s="59"/>
      <c r="F61" s="57"/>
      <c r="G61" s="58"/>
      <c r="H61" s="61">
        <f t="shared" si="0"/>
        <v>0</v>
      </c>
    </row>
    <row r="62" spans="1:8" ht="12" customHeight="1" x14ac:dyDescent="0.2">
      <c r="A62" s="2"/>
      <c r="B62" s="59"/>
      <c r="C62" s="60"/>
      <c r="D62" s="59"/>
      <c r="E62" s="59"/>
      <c r="F62" s="57"/>
      <c r="G62" s="58"/>
      <c r="H62" s="61">
        <f t="shared" si="0"/>
        <v>0</v>
      </c>
    </row>
    <row r="63" spans="1:8" ht="12" customHeight="1" x14ac:dyDescent="0.2">
      <c r="A63" s="2"/>
      <c r="B63" s="59"/>
      <c r="C63" s="60"/>
      <c r="D63" s="59"/>
      <c r="E63" s="59"/>
      <c r="F63" s="57"/>
      <c r="G63" s="58"/>
      <c r="H63" s="61">
        <f t="shared" si="0"/>
        <v>0</v>
      </c>
    </row>
    <row r="64" spans="1:8" ht="12" customHeight="1" x14ac:dyDescent="0.2">
      <c r="A64" s="2"/>
      <c r="B64" s="59"/>
      <c r="C64" s="60"/>
      <c r="D64" s="59"/>
      <c r="E64" s="59"/>
      <c r="F64" s="57"/>
      <c r="G64" s="58"/>
      <c r="H64" s="61">
        <f t="shared" si="0"/>
        <v>0</v>
      </c>
    </row>
    <row r="65" spans="1:8" ht="12" customHeight="1" x14ac:dyDescent="0.2">
      <c r="A65" s="2"/>
      <c r="B65" s="59"/>
      <c r="C65" s="60"/>
      <c r="D65" s="59"/>
      <c r="E65" s="59"/>
      <c r="F65" s="57"/>
      <c r="G65" s="58"/>
      <c r="H65" s="61">
        <f t="shared" si="0"/>
        <v>0</v>
      </c>
    </row>
    <row r="66" spans="1:8" ht="12" customHeight="1" x14ac:dyDescent="0.2">
      <c r="A66" s="2"/>
      <c r="B66" s="59"/>
      <c r="C66" s="60"/>
      <c r="D66" s="59"/>
      <c r="E66" s="59"/>
      <c r="F66" s="57"/>
      <c r="G66" s="58"/>
      <c r="H66" s="61">
        <f t="shared" si="0"/>
        <v>0</v>
      </c>
    </row>
    <row r="67" spans="1:8" ht="12" customHeight="1" x14ac:dyDescent="0.2">
      <c r="A67" s="2"/>
      <c r="B67" s="59"/>
      <c r="C67" s="60"/>
      <c r="D67" s="59"/>
      <c r="E67" s="59"/>
      <c r="F67" s="57"/>
      <c r="G67" s="58"/>
      <c r="H67" s="61">
        <f t="shared" si="0"/>
        <v>0</v>
      </c>
    </row>
    <row r="68" spans="1:8" ht="12" customHeight="1" x14ac:dyDescent="0.2">
      <c r="A68" s="2"/>
      <c r="B68" s="59"/>
      <c r="C68" s="60"/>
      <c r="D68" s="59"/>
      <c r="E68" s="59"/>
      <c r="F68" s="57"/>
      <c r="G68" s="58"/>
      <c r="H68" s="61">
        <f t="shared" si="0"/>
        <v>0</v>
      </c>
    </row>
    <row r="69" spans="1:8" ht="12" customHeight="1" x14ac:dyDescent="0.2">
      <c r="A69" s="2"/>
      <c r="B69" s="59"/>
      <c r="C69" s="60"/>
      <c r="D69" s="59"/>
      <c r="E69" s="59"/>
      <c r="F69" s="57"/>
      <c r="G69" s="58"/>
      <c r="H69" s="61">
        <f t="shared" si="0"/>
        <v>0</v>
      </c>
    </row>
    <row r="70" spans="1:8" ht="12" customHeight="1" x14ac:dyDescent="0.2">
      <c r="A70" s="2"/>
      <c r="B70" s="59"/>
      <c r="C70" s="60"/>
      <c r="D70" s="59"/>
      <c r="E70" s="59"/>
      <c r="F70" s="57"/>
      <c r="G70" s="58"/>
      <c r="H70" s="61">
        <f t="shared" si="0"/>
        <v>0</v>
      </c>
    </row>
    <row r="71" spans="1:8" ht="12" customHeight="1" x14ac:dyDescent="0.2">
      <c r="A71" s="2"/>
      <c r="B71" s="59"/>
      <c r="C71" s="60"/>
      <c r="D71" s="59"/>
      <c r="E71" s="59"/>
      <c r="F71" s="57"/>
      <c r="G71" s="58"/>
      <c r="H71" s="61">
        <f t="shared" si="0"/>
        <v>0</v>
      </c>
    </row>
    <row r="72" spans="1:8" ht="12" customHeight="1" x14ac:dyDescent="0.2">
      <c r="A72" s="2"/>
      <c r="B72" s="59"/>
      <c r="C72" s="60"/>
      <c r="D72" s="59"/>
      <c r="E72" s="59"/>
      <c r="F72" s="57"/>
      <c r="G72" s="58"/>
      <c r="H72" s="61">
        <f t="shared" si="0"/>
        <v>0</v>
      </c>
    </row>
    <row r="73" spans="1:8" ht="12" customHeight="1" x14ac:dyDescent="0.2">
      <c r="A73" s="2"/>
      <c r="B73" s="59"/>
      <c r="C73" s="60"/>
      <c r="D73" s="59"/>
      <c r="E73" s="59"/>
      <c r="F73" s="57"/>
      <c r="G73" s="58"/>
      <c r="H73" s="61">
        <f t="shared" si="0"/>
        <v>0</v>
      </c>
    </row>
    <row r="74" spans="1:8" ht="12" customHeight="1" x14ac:dyDescent="0.2">
      <c r="A74" s="2"/>
      <c r="B74" s="59"/>
      <c r="C74" s="60"/>
      <c r="D74" s="59"/>
      <c r="E74" s="59"/>
      <c r="F74" s="57"/>
      <c r="G74" s="58"/>
      <c r="H74" s="61">
        <f t="shared" si="0"/>
        <v>0</v>
      </c>
    </row>
    <row r="75" spans="1:8" ht="12" customHeight="1" x14ac:dyDescent="0.2">
      <c r="A75" s="2"/>
      <c r="B75" s="59"/>
      <c r="C75" s="60"/>
      <c r="D75" s="59"/>
      <c r="E75" s="59"/>
      <c r="F75" s="57"/>
      <c r="G75" s="58"/>
      <c r="H75" s="61">
        <f t="shared" si="0"/>
        <v>0</v>
      </c>
    </row>
    <row r="76" spans="1:8" ht="12" customHeight="1" x14ac:dyDescent="0.2">
      <c r="A76" s="2"/>
      <c r="B76" s="59"/>
      <c r="C76" s="60"/>
      <c r="D76" s="59"/>
      <c r="E76" s="59"/>
      <c r="F76" s="57"/>
      <c r="G76" s="58"/>
      <c r="H76" s="61">
        <f t="shared" si="0"/>
        <v>0</v>
      </c>
    </row>
    <row r="77" spans="1:8" ht="24.75" customHeight="1" x14ac:dyDescent="0.25">
      <c r="A77" s="62"/>
      <c r="B77" s="62"/>
      <c r="C77" s="62"/>
      <c r="D77" s="62"/>
      <c r="E77" s="62"/>
      <c r="F77" s="62"/>
      <c r="G77" s="62"/>
      <c r="H77" s="62"/>
    </row>
    <row r="78" spans="1:8" ht="18" x14ac:dyDescent="0.25">
      <c r="A78" s="133" t="s">
        <v>58</v>
      </c>
      <c r="B78" s="134"/>
      <c r="C78" s="134"/>
      <c r="D78" s="134"/>
      <c r="E78" s="134"/>
      <c r="F78" s="134"/>
      <c r="G78" s="63"/>
      <c r="H78" s="63"/>
    </row>
    <row r="79" spans="1:8" s="64" customFormat="1" ht="28.8" x14ac:dyDescent="0.25">
      <c r="A79" s="50" t="s">
        <v>59</v>
      </c>
      <c r="B79" s="50" t="s">
        <v>60</v>
      </c>
      <c r="C79" s="51" t="s">
        <v>61</v>
      </c>
      <c r="D79" s="50" t="s">
        <v>62</v>
      </c>
      <c r="E79" s="50" t="s">
        <v>63</v>
      </c>
      <c r="F79" s="50" t="s">
        <v>64</v>
      </c>
    </row>
    <row r="80" spans="1:8" ht="14.4" x14ac:dyDescent="0.25">
      <c r="A80" s="65"/>
      <c r="B80" s="65"/>
      <c r="C80" s="53"/>
      <c r="D80" s="66"/>
      <c r="E80" s="66"/>
      <c r="F80" s="66"/>
    </row>
    <row r="81" spans="1:6" x14ac:dyDescent="0.25">
      <c r="A81" s="65"/>
      <c r="B81" s="65"/>
      <c r="C81" s="65"/>
      <c r="D81" s="66"/>
      <c r="E81" s="66"/>
      <c r="F81" s="66"/>
    </row>
    <row r="82" spans="1:6" x14ac:dyDescent="0.25">
      <c r="A82" s="67"/>
      <c r="B82" s="67"/>
      <c r="C82" s="67"/>
      <c r="D82" s="67"/>
      <c r="E82" s="67"/>
      <c r="F82" s="67"/>
    </row>
    <row r="83" spans="1:6" x14ac:dyDescent="0.25">
      <c r="A83" s="67"/>
      <c r="B83" s="67"/>
      <c r="C83" s="67"/>
      <c r="D83" s="67"/>
      <c r="E83" s="67"/>
      <c r="F83" s="67"/>
    </row>
    <row r="84" spans="1:6" x14ac:dyDescent="0.25">
      <c r="A84" s="67"/>
      <c r="B84" s="67"/>
      <c r="C84" s="67"/>
      <c r="D84" s="67"/>
      <c r="E84" s="67"/>
      <c r="F84" s="67"/>
    </row>
    <row r="85" spans="1:6" x14ac:dyDescent="0.25">
      <c r="A85" s="67"/>
      <c r="B85" s="67"/>
      <c r="C85" s="67"/>
      <c r="D85" s="67"/>
      <c r="E85" s="67"/>
      <c r="F85" s="67"/>
    </row>
    <row r="86" spans="1:6" x14ac:dyDescent="0.25">
      <c r="A86" s="67"/>
      <c r="B86" s="67"/>
      <c r="C86" s="67"/>
      <c r="D86" s="67"/>
      <c r="E86" s="67"/>
      <c r="F86" s="67"/>
    </row>
    <row r="87" spans="1:6" x14ac:dyDescent="0.25">
      <c r="A87" s="67"/>
      <c r="B87" s="67"/>
      <c r="C87" s="67"/>
      <c r="D87" s="67"/>
      <c r="E87" s="67"/>
      <c r="F87" s="67"/>
    </row>
    <row r="88" spans="1:6" x14ac:dyDescent="0.25">
      <c r="A88" s="67"/>
      <c r="B88" s="67"/>
      <c r="C88" s="67"/>
      <c r="D88" s="67"/>
      <c r="E88" s="67"/>
      <c r="F88" s="67"/>
    </row>
    <row r="89" spans="1:6" x14ac:dyDescent="0.25">
      <c r="A89" s="67"/>
      <c r="B89" s="67"/>
      <c r="C89" s="67"/>
      <c r="D89" s="67"/>
      <c r="E89" s="67"/>
      <c r="F89" s="67"/>
    </row>
  </sheetData>
  <mergeCells count="8">
    <mergeCell ref="A78:F78"/>
    <mergeCell ref="A11:H11"/>
    <mergeCell ref="A32:H32"/>
    <mergeCell ref="A1:H1"/>
    <mergeCell ref="A6:H6"/>
    <mergeCell ref="A7:H7"/>
    <mergeCell ref="A8:H8"/>
    <mergeCell ref="A9:H9"/>
  </mergeCells>
  <pageMargins left="0.7" right="0.7" top="0.75" bottom="0.75" header="0.3" footer="0.3"/>
  <pageSetup scale="63" fitToHeight="0" orientation="landscape" horizontalDpi="1200" verticalDpi="1200" r:id="rId1"/>
  <headerFooter>
    <oddHeader>&amp;L&amp;"-,Bold"&amp;8&amp;A</oddHeader>
    <oddFooter>&amp;L&amp;"-,Regular"&amp;8Bid Package 2
DIR-TSO-TMP-246&amp;C&amp;"-,Regular"&amp;8&amp;P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1"/>
  <sheetViews>
    <sheetView tabSelected="1" zoomScaleNormal="100" workbookViewId="0">
      <selection activeCell="I7" sqref="I7"/>
    </sheetView>
  </sheetViews>
  <sheetFormatPr defaultRowHeight="13.2" x14ac:dyDescent="0.25"/>
  <cols>
    <col min="2" max="2" width="20" customWidth="1"/>
    <col min="3" max="3" width="15.88671875" customWidth="1"/>
    <col min="4" max="4" width="11.5546875" customWidth="1"/>
    <col min="5" max="5" width="13.88671875" customWidth="1"/>
  </cols>
  <sheetData>
    <row r="1" spans="1:18" s="37" customFormat="1" ht="67.5" customHeight="1" x14ac:dyDescent="0.25">
      <c r="A1" s="132" t="s">
        <v>161</v>
      </c>
      <c r="B1" s="132"/>
      <c r="C1" s="132"/>
      <c r="D1" s="132"/>
      <c r="E1" s="132"/>
      <c r="F1" s="132"/>
      <c r="G1" s="132"/>
      <c r="H1" s="132"/>
      <c r="I1" s="132"/>
      <c r="J1" s="132"/>
      <c r="K1" s="132"/>
      <c r="L1" s="132"/>
      <c r="M1" s="132"/>
      <c r="N1" s="132"/>
      <c r="O1" s="132"/>
      <c r="P1" s="132"/>
      <c r="Q1" s="132"/>
      <c r="R1" s="132"/>
    </row>
    <row r="2" spans="1:18" s="37" customFormat="1" ht="2.25" customHeight="1" x14ac:dyDescent="0.25">
      <c r="A2" s="173" t="s">
        <v>109</v>
      </c>
      <c r="B2" s="173"/>
      <c r="C2" s="173"/>
      <c r="D2" s="173"/>
      <c r="E2" s="173"/>
      <c r="F2" s="173"/>
      <c r="G2" s="173"/>
      <c r="H2" s="173"/>
      <c r="I2" s="173"/>
      <c r="J2" s="173"/>
      <c r="K2" s="173"/>
      <c r="L2" s="173"/>
      <c r="M2" s="173"/>
      <c r="N2" s="173"/>
      <c r="O2" s="173"/>
      <c r="P2" s="173"/>
      <c r="Q2" s="173"/>
      <c r="R2" s="173"/>
    </row>
    <row r="3" spans="1:18" s="37" customFormat="1" ht="11.25" customHeight="1" x14ac:dyDescent="0.25">
      <c r="A3" s="173"/>
      <c r="B3" s="173"/>
      <c r="C3" s="173"/>
      <c r="D3" s="173"/>
      <c r="E3" s="173"/>
      <c r="F3" s="173"/>
      <c r="G3" s="173"/>
      <c r="H3" s="173"/>
      <c r="I3" s="173"/>
      <c r="J3" s="173"/>
      <c r="K3" s="173"/>
      <c r="L3" s="173"/>
      <c r="M3" s="173"/>
      <c r="N3" s="173"/>
      <c r="O3" s="173"/>
      <c r="P3" s="173"/>
      <c r="Q3" s="173"/>
      <c r="R3" s="173"/>
    </row>
    <row r="4" spans="1:18" s="46" customFormat="1" ht="18" customHeight="1" x14ac:dyDescent="0.25">
      <c r="A4" s="173"/>
      <c r="B4" s="173"/>
      <c r="C4" s="173"/>
      <c r="D4" s="173"/>
      <c r="E4" s="173"/>
      <c r="F4" s="173"/>
      <c r="G4" s="173"/>
      <c r="H4" s="173"/>
      <c r="I4" s="173"/>
      <c r="J4" s="173"/>
      <c r="K4" s="173"/>
      <c r="L4" s="173"/>
      <c r="M4" s="173"/>
      <c r="N4" s="173"/>
      <c r="O4" s="173"/>
      <c r="P4" s="173"/>
      <c r="Q4" s="173"/>
      <c r="R4" s="173"/>
    </row>
    <row r="5" spans="1:18" ht="24" customHeight="1" x14ac:dyDescent="0.3">
      <c r="A5" s="94"/>
      <c r="B5" s="94"/>
      <c r="C5" s="94"/>
      <c r="D5" s="94"/>
      <c r="E5" s="94"/>
      <c r="F5" s="93"/>
      <c r="G5" s="93"/>
      <c r="H5" s="93"/>
      <c r="I5" s="93"/>
      <c r="J5" s="93"/>
      <c r="K5" s="93"/>
      <c r="L5" s="174" t="s">
        <v>82</v>
      </c>
      <c r="M5" s="174"/>
      <c r="N5" s="174"/>
      <c r="O5" s="175">
        <f>SUM(E16,E26,E54,E81,E91)</f>
        <v>90390.15</v>
      </c>
      <c r="P5" s="175"/>
      <c r="Q5" s="93"/>
      <c r="R5" s="93"/>
    </row>
    <row r="6" spans="1:18" ht="14.4" x14ac:dyDescent="0.3">
      <c r="A6" s="173" t="s">
        <v>81</v>
      </c>
      <c r="B6" s="173"/>
      <c r="C6" s="173"/>
      <c r="D6" s="173"/>
      <c r="E6" s="173"/>
      <c r="F6" s="173"/>
      <c r="G6" s="173"/>
      <c r="H6" s="173"/>
      <c r="I6" s="173"/>
      <c r="J6" s="173"/>
      <c r="K6" s="173"/>
      <c r="L6" s="173"/>
      <c r="M6" s="173"/>
      <c r="N6" s="173"/>
      <c r="O6" s="173"/>
      <c r="P6" s="173"/>
      <c r="Q6" s="173"/>
      <c r="R6" s="173"/>
    </row>
    <row r="7" spans="1:18" x14ac:dyDescent="0.25">
      <c r="A7" s="33"/>
      <c r="B7" s="33"/>
      <c r="C7" s="33"/>
      <c r="D7" s="33"/>
      <c r="E7" s="33"/>
    </row>
    <row r="8" spans="1:18" x14ac:dyDescent="0.25">
      <c r="A8" s="33" t="s">
        <v>75</v>
      </c>
      <c r="B8" s="33"/>
      <c r="C8" s="33"/>
      <c r="D8" s="33"/>
      <c r="E8" s="33"/>
    </row>
    <row r="9" spans="1:18" ht="28.8" x14ac:dyDescent="0.25">
      <c r="B9" s="48" t="s">
        <v>74</v>
      </c>
      <c r="C9" s="48" t="s">
        <v>71</v>
      </c>
      <c r="D9" s="48" t="s">
        <v>72</v>
      </c>
      <c r="E9" s="48" t="s">
        <v>73</v>
      </c>
      <c r="F9" s="95"/>
    </row>
    <row r="10" spans="1:18" ht="158.4" x14ac:dyDescent="0.25">
      <c r="B10" s="129" t="s">
        <v>156</v>
      </c>
      <c r="C10" s="117">
        <v>250</v>
      </c>
      <c r="D10" s="69">
        <v>8</v>
      </c>
      <c r="E10" s="69">
        <f>C10*D10</f>
        <v>2000</v>
      </c>
      <c r="F10" s="128" t="s">
        <v>131</v>
      </c>
    </row>
    <row r="11" spans="1:18" ht="52.8" x14ac:dyDescent="0.25">
      <c r="B11" s="127" t="s">
        <v>115</v>
      </c>
      <c r="C11" s="118">
        <v>75.53</v>
      </c>
      <c r="D11" s="69">
        <v>1</v>
      </c>
      <c r="E11" s="69">
        <f>C11*D11</f>
        <v>75.53</v>
      </c>
    </row>
    <row r="12" spans="1:18" ht="52.8" x14ac:dyDescent="0.25">
      <c r="B12" s="129" t="s">
        <v>157</v>
      </c>
      <c r="C12" s="69">
        <v>55</v>
      </c>
      <c r="D12" s="69">
        <v>0.25</v>
      </c>
      <c r="E12" s="69">
        <f>C12*D12</f>
        <v>13.75</v>
      </c>
    </row>
    <row r="13" spans="1:18" x14ac:dyDescent="0.25">
      <c r="B13" s="69"/>
      <c r="C13" s="69"/>
      <c r="D13" s="69"/>
      <c r="E13" s="69"/>
    </row>
    <row r="14" spans="1:18" x14ac:dyDescent="0.25">
      <c r="B14" s="69"/>
      <c r="C14" s="69"/>
      <c r="D14" s="69"/>
      <c r="E14" s="69"/>
    </row>
    <row r="15" spans="1:18" x14ac:dyDescent="0.25">
      <c r="B15" s="69"/>
      <c r="C15" s="69"/>
      <c r="D15" s="69"/>
      <c r="E15" s="69"/>
    </row>
    <row r="16" spans="1:18" x14ac:dyDescent="0.25">
      <c r="D16" s="97" t="s">
        <v>77</v>
      </c>
      <c r="E16" s="96">
        <f>SUM(E10:E15)</f>
        <v>2089.2800000000002</v>
      </c>
    </row>
    <row r="18" spans="1:6" x14ac:dyDescent="0.25">
      <c r="A18" s="33" t="s">
        <v>76</v>
      </c>
    </row>
    <row r="19" spans="1:6" ht="28.8" x14ac:dyDescent="0.25">
      <c r="B19" s="48" t="s">
        <v>74</v>
      </c>
      <c r="C19" s="48" t="s">
        <v>71</v>
      </c>
      <c r="D19" s="48" t="s">
        <v>72</v>
      </c>
      <c r="E19" s="48" t="s">
        <v>73</v>
      </c>
    </row>
    <row r="20" spans="1:6" ht="118.8" x14ac:dyDescent="0.25">
      <c r="B20" s="127" t="s">
        <v>113</v>
      </c>
      <c r="C20" s="117">
        <v>2925</v>
      </c>
      <c r="D20" s="69">
        <v>1</v>
      </c>
      <c r="E20" s="69">
        <f>C20*D20</f>
        <v>2925</v>
      </c>
      <c r="F20" s="126" t="s">
        <v>132</v>
      </c>
    </row>
    <row r="21" spans="1:6" ht="52.8" x14ac:dyDescent="0.25">
      <c r="B21" s="127" t="s">
        <v>114</v>
      </c>
      <c r="C21" s="118">
        <v>7.15</v>
      </c>
      <c r="D21" s="69">
        <v>700</v>
      </c>
      <c r="E21" s="69">
        <f>C21*D21</f>
        <v>5005</v>
      </c>
    </row>
    <row r="22" spans="1:6" x14ac:dyDescent="0.25">
      <c r="B22" s="69"/>
      <c r="C22" s="69"/>
      <c r="D22" s="69"/>
      <c r="E22" s="69"/>
    </row>
    <row r="23" spans="1:6" x14ac:dyDescent="0.25">
      <c r="B23" s="69"/>
      <c r="C23" s="69"/>
      <c r="D23" s="69"/>
      <c r="E23" s="69"/>
    </row>
    <row r="24" spans="1:6" x14ac:dyDescent="0.25">
      <c r="B24" s="69"/>
      <c r="C24" s="69"/>
      <c r="D24" s="69"/>
      <c r="E24" s="69"/>
    </row>
    <row r="25" spans="1:6" x14ac:dyDescent="0.25">
      <c r="B25" s="69"/>
      <c r="C25" s="69"/>
      <c r="D25" s="69"/>
      <c r="E25" s="69"/>
    </row>
    <row r="26" spans="1:6" x14ac:dyDescent="0.25">
      <c r="D26" s="97" t="s">
        <v>77</v>
      </c>
      <c r="E26" s="96">
        <f>SUM(E20:E25)</f>
        <v>7930</v>
      </c>
    </row>
    <row r="28" spans="1:6" x14ac:dyDescent="0.25">
      <c r="A28" s="33" t="s">
        <v>78</v>
      </c>
    </row>
    <row r="29" spans="1:6" ht="28.8" x14ac:dyDescent="0.25">
      <c r="B29" s="48" t="s">
        <v>74</v>
      </c>
      <c r="C29" s="48" t="s">
        <v>71</v>
      </c>
      <c r="D29" s="48" t="s">
        <v>72</v>
      </c>
      <c r="E29" s="48" t="s">
        <v>73</v>
      </c>
    </row>
    <row r="30" spans="1:6" ht="158.4" x14ac:dyDescent="0.25">
      <c r="B30" s="129" t="s">
        <v>136</v>
      </c>
      <c r="C30" s="69">
        <v>230</v>
      </c>
      <c r="D30" s="69">
        <v>75</v>
      </c>
      <c r="E30" s="69">
        <f>C30*D30</f>
        <v>17250</v>
      </c>
      <c r="F30" s="126" t="s">
        <v>130</v>
      </c>
    </row>
    <row r="31" spans="1:6" ht="158.4" x14ac:dyDescent="0.25">
      <c r="B31" s="129" t="s">
        <v>138</v>
      </c>
      <c r="C31" s="69">
        <v>310</v>
      </c>
      <c r="D31" s="69">
        <v>34</v>
      </c>
      <c r="E31" s="69">
        <f t="shared" ref="E31:E53" si="0">C31*D31</f>
        <v>10540</v>
      </c>
    </row>
    <row r="32" spans="1:6" ht="171.6" x14ac:dyDescent="0.25">
      <c r="B32" s="129" t="s">
        <v>139</v>
      </c>
      <c r="C32" s="69">
        <v>230</v>
      </c>
      <c r="D32" s="69">
        <v>33</v>
      </c>
      <c r="E32" s="69">
        <f t="shared" si="0"/>
        <v>7590</v>
      </c>
    </row>
    <row r="33" spans="2:5" ht="171.6" x14ac:dyDescent="0.25">
      <c r="B33" s="129" t="s">
        <v>140</v>
      </c>
      <c r="C33" s="69">
        <v>310</v>
      </c>
      <c r="D33" s="69">
        <v>12</v>
      </c>
      <c r="E33" s="69">
        <f t="shared" si="0"/>
        <v>3720</v>
      </c>
    </row>
    <row r="34" spans="2:5" ht="158.4" x14ac:dyDescent="0.25">
      <c r="B34" s="129" t="s">
        <v>141</v>
      </c>
      <c r="C34" s="69">
        <v>310</v>
      </c>
      <c r="D34" s="69">
        <v>8</v>
      </c>
      <c r="E34" s="69">
        <f t="shared" si="0"/>
        <v>2480</v>
      </c>
    </row>
    <row r="35" spans="2:5" ht="158.4" x14ac:dyDescent="0.25">
      <c r="B35" s="129" t="s">
        <v>137</v>
      </c>
      <c r="C35" s="69">
        <v>230</v>
      </c>
      <c r="D35" s="69">
        <v>1</v>
      </c>
      <c r="E35" s="69">
        <f t="shared" si="0"/>
        <v>230</v>
      </c>
    </row>
    <row r="36" spans="2:5" ht="171.6" x14ac:dyDescent="0.25">
      <c r="B36" s="129" t="s">
        <v>142</v>
      </c>
      <c r="C36" s="69">
        <v>310</v>
      </c>
      <c r="D36" s="69">
        <v>1</v>
      </c>
      <c r="E36" s="69">
        <f t="shared" si="0"/>
        <v>310</v>
      </c>
    </row>
    <row r="37" spans="2:5" ht="171.6" x14ac:dyDescent="0.25">
      <c r="B37" s="129" t="s">
        <v>135</v>
      </c>
      <c r="C37" s="69">
        <v>310</v>
      </c>
      <c r="D37" s="69">
        <v>2</v>
      </c>
      <c r="E37" s="69">
        <f t="shared" si="0"/>
        <v>620</v>
      </c>
    </row>
    <row r="38" spans="2:5" ht="66" x14ac:dyDescent="0.25">
      <c r="B38" s="127" t="s">
        <v>117</v>
      </c>
      <c r="C38" s="130">
        <v>210.6</v>
      </c>
      <c r="D38" s="69">
        <v>1</v>
      </c>
      <c r="E38" s="69">
        <f t="shared" si="0"/>
        <v>210.6</v>
      </c>
    </row>
    <row r="39" spans="2:5" ht="79.2" x14ac:dyDescent="0.25">
      <c r="B39" s="127" t="s">
        <v>119</v>
      </c>
      <c r="C39" s="69">
        <v>250.98</v>
      </c>
      <c r="D39" s="69">
        <v>2</v>
      </c>
      <c r="E39" s="69">
        <f t="shared" si="0"/>
        <v>501.96</v>
      </c>
    </row>
    <row r="40" spans="2:5" ht="79.2" x14ac:dyDescent="0.25">
      <c r="B40" s="127" t="s">
        <v>120</v>
      </c>
      <c r="C40" s="69">
        <v>57.18</v>
      </c>
      <c r="D40" s="69">
        <v>5</v>
      </c>
      <c r="E40" s="69">
        <f t="shared" si="0"/>
        <v>285.89999999999998</v>
      </c>
    </row>
    <row r="41" spans="2:5" ht="52.8" x14ac:dyDescent="0.25">
      <c r="B41" s="127" t="s">
        <v>129</v>
      </c>
      <c r="C41" s="130">
        <v>38.9</v>
      </c>
      <c r="D41" s="69">
        <v>4</v>
      </c>
      <c r="E41" s="69">
        <f t="shared" si="0"/>
        <v>155.6</v>
      </c>
    </row>
    <row r="42" spans="2:5" ht="52.8" x14ac:dyDescent="0.25">
      <c r="B42" s="127" t="s">
        <v>118</v>
      </c>
      <c r="C42" s="130">
        <v>122.8</v>
      </c>
      <c r="D42" s="69">
        <v>2</v>
      </c>
      <c r="E42" s="69">
        <f t="shared" si="0"/>
        <v>245.6</v>
      </c>
    </row>
    <row r="43" spans="2:5" ht="66" x14ac:dyDescent="0.25">
      <c r="B43" s="127" t="s">
        <v>116</v>
      </c>
      <c r="C43" s="69">
        <v>30.98</v>
      </c>
      <c r="D43" s="69">
        <v>4</v>
      </c>
      <c r="E43" s="69">
        <f t="shared" si="0"/>
        <v>123.92</v>
      </c>
    </row>
    <row r="44" spans="2:5" ht="66" x14ac:dyDescent="0.25">
      <c r="B44" s="127" t="s">
        <v>121</v>
      </c>
      <c r="C44" s="69">
        <v>79.06</v>
      </c>
      <c r="D44" s="69">
        <v>1</v>
      </c>
      <c r="E44" s="69">
        <f t="shared" si="0"/>
        <v>79.06</v>
      </c>
    </row>
    <row r="45" spans="2:5" ht="52.8" x14ac:dyDescent="0.25">
      <c r="B45" s="127" t="s">
        <v>123</v>
      </c>
      <c r="C45" s="69">
        <v>12.58</v>
      </c>
      <c r="D45" s="69">
        <v>1</v>
      </c>
      <c r="E45" s="69">
        <f t="shared" si="0"/>
        <v>12.58</v>
      </c>
    </row>
    <row r="46" spans="2:5" ht="52.8" x14ac:dyDescent="0.25">
      <c r="B46" s="127" t="s">
        <v>122</v>
      </c>
      <c r="C46" s="69">
        <v>20.22</v>
      </c>
      <c r="D46" s="69">
        <v>1</v>
      </c>
      <c r="E46" s="69">
        <f t="shared" si="0"/>
        <v>20.22</v>
      </c>
    </row>
    <row r="47" spans="2:5" ht="66" x14ac:dyDescent="0.25">
      <c r="B47" s="127" t="s">
        <v>124</v>
      </c>
      <c r="C47" s="69">
        <v>21.84</v>
      </c>
      <c r="D47" s="69">
        <v>2</v>
      </c>
      <c r="E47" s="69">
        <f t="shared" si="0"/>
        <v>43.68</v>
      </c>
    </row>
    <row r="48" spans="2:5" ht="78" customHeight="1" x14ac:dyDescent="0.25">
      <c r="B48" s="127" t="s">
        <v>125</v>
      </c>
      <c r="C48" s="69">
        <v>28.8</v>
      </c>
      <c r="D48" s="69">
        <v>2</v>
      </c>
      <c r="E48" s="69">
        <f t="shared" si="0"/>
        <v>57.6</v>
      </c>
    </row>
    <row r="49" spans="1:6" ht="78" customHeight="1" x14ac:dyDescent="0.25">
      <c r="B49" s="129" t="s">
        <v>127</v>
      </c>
      <c r="C49" s="69">
        <v>38.96</v>
      </c>
      <c r="D49" s="69">
        <v>2</v>
      </c>
      <c r="E49" s="69">
        <f t="shared" si="0"/>
        <v>77.92</v>
      </c>
    </row>
    <row r="50" spans="1:6" ht="78" customHeight="1" x14ac:dyDescent="0.25">
      <c r="B50" s="127" t="s">
        <v>126</v>
      </c>
      <c r="C50" s="69">
        <v>13.36</v>
      </c>
      <c r="D50" s="69">
        <v>1</v>
      </c>
      <c r="E50" s="69">
        <f t="shared" si="0"/>
        <v>13.36</v>
      </c>
    </row>
    <row r="51" spans="1:6" ht="78" customHeight="1" x14ac:dyDescent="0.25">
      <c r="B51" s="127" t="s">
        <v>128</v>
      </c>
      <c r="C51" s="69">
        <v>39.74</v>
      </c>
      <c r="D51" s="69">
        <v>1</v>
      </c>
      <c r="E51" s="69">
        <f t="shared" si="0"/>
        <v>39.74</v>
      </c>
    </row>
    <row r="52" spans="1:6" ht="78" customHeight="1" x14ac:dyDescent="0.25">
      <c r="B52" s="129" t="s">
        <v>147</v>
      </c>
      <c r="C52" s="69">
        <v>55</v>
      </c>
      <c r="D52" s="69">
        <v>16</v>
      </c>
      <c r="E52" s="69">
        <f t="shared" si="0"/>
        <v>880</v>
      </c>
    </row>
    <row r="53" spans="1:6" x14ac:dyDescent="0.25">
      <c r="B53" s="127" t="s">
        <v>2</v>
      </c>
      <c r="C53" s="69"/>
      <c r="D53" s="69"/>
      <c r="E53" s="69">
        <f t="shared" si="0"/>
        <v>0</v>
      </c>
    </row>
    <row r="54" spans="1:6" x14ac:dyDescent="0.25">
      <c r="D54" s="97" t="s">
        <v>77</v>
      </c>
      <c r="E54" s="96">
        <f>SUM(E30:E53)</f>
        <v>45487.739999999991</v>
      </c>
    </row>
    <row r="56" spans="1:6" x14ac:dyDescent="0.25">
      <c r="A56" s="33" t="s">
        <v>79</v>
      </c>
    </row>
    <row r="57" spans="1:6" ht="28.8" x14ac:dyDescent="0.25">
      <c r="B57" s="48" t="s">
        <v>74</v>
      </c>
      <c r="C57" s="48" t="s">
        <v>71</v>
      </c>
      <c r="D57" s="48" t="s">
        <v>72</v>
      </c>
      <c r="E57" s="48" t="s">
        <v>73</v>
      </c>
    </row>
    <row r="58" spans="1:6" ht="171.6" x14ac:dyDescent="0.25">
      <c r="B58" s="127" t="s">
        <v>139</v>
      </c>
      <c r="C58" s="69">
        <v>230</v>
      </c>
      <c r="D58" s="69">
        <v>87</v>
      </c>
      <c r="E58" s="69">
        <f>C58*D58</f>
        <v>20010</v>
      </c>
      <c r="F58" s="126" t="s">
        <v>133</v>
      </c>
    </row>
    <row r="59" spans="1:6" ht="158.4" x14ac:dyDescent="0.25">
      <c r="B59" s="127" t="s">
        <v>136</v>
      </c>
      <c r="C59" s="69">
        <v>230</v>
      </c>
      <c r="D59" s="69">
        <v>26</v>
      </c>
      <c r="E59" s="69">
        <f t="shared" ref="E59:E78" si="1">C59*D59</f>
        <v>5980</v>
      </c>
    </row>
    <row r="60" spans="1:6" ht="158.4" x14ac:dyDescent="0.25">
      <c r="B60" s="127" t="s">
        <v>137</v>
      </c>
      <c r="C60" s="69">
        <v>230</v>
      </c>
      <c r="D60" s="69">
        <v>2</v>
      </c>
      <c r="E60" s="69">
        <f t="shared" si="1"/>
        <v>460</v>
      </c>
    </row>
    <row r="61" spans="1:6" ht="158.4" x14ac:dyDescent="0.25">
      <c r="B61" s="127" t="s">
        <v>143</v>
      </c>
      <c r="C61" s="69">
        <v>230</v>
      </c>
      <c r="D61" s="69">
        <v>2</v>
      </c>
      <c r="E61" s="69">
        <f t="shared" si="1"/>
        <v>460</v>
      </c>
    </row>
    <row r="62" spans="1:6" ht="158.4" x14ac:dyDescent="0.25">
      <c r="B62" s="127" t="s">
        <v>141</v>
      </c>
      <c r="C62" s="69">
        <v>310</v>
      </c>
      <c r="D62" s="69">
        <v>8</v>
      </c>
      <c r="E62" s="69">
        <f t="shared" si="1"/>
        <v>2480</v>
      </c>
    </row>
    <row r="63" spans="1:6" ht="66" x14ac:dyDescent="0.25">
      <c r="B63" s="127" t="s">
        <v>117</v>
      </c>
      <c r="C63" s="130">
        <v>210.6</v>
      </c>
      <c r="D63" s="69">
        <v>1</v>
      </c>
      <c r="E63" s="69">
        <f t="shared" si="1"/>
        <v>210.6</v>
      </c>
    </row>
    <row r="64" spans="1:6" ht="66" x14ac:dyDescent="0.25">
      <c r="B64" s="127" t="s">
        <v>126</v>
      </c>
      <c r="C64" s="69">
        <v>13.36</v>
      </c>
      <c r="D64" s="69">
        <v>1</v>
      </c>
      <c r="E64" s="69">
        <f t="shared" si="1"/>
        <v>13.36</v>
      </c>
    </row>
    <row r="65" spans="2:5" ht="92.4" x14ac:dyDescent="0.25">
      <c r="B65" s="127" t="s">
        <v>144</v>
      </c>
      <c r="C65" s="69">
        <v>1122.05</v>
      </c>
      <c r="D65" s="69">
        <v>2</v>
      </c>
      <c r="E65" s="69">
        <f t="shared" si="1"/>
        <v>2244.1</v>
      </c>
    </row>
    <row r="66" spans="2:5" ht="79.2" x14ac:dyDescent="0.25">
      <c r="B66" s="127" t="s">
        <v>120</v>
      </c>
      <c r="C66" s="69">
        <v>57.18</v>
      </c>
      <c r="D66" s="69">
        <v>4</v>
      </c>
      <c r="E66" s="69">
        <f t="shared" si="1"/>
        <v>228.72</v>
      </c>
    </row>
    <row r="67" spans="2:5" ht="66" x14ac:dyDescent="0.25">
      <c r="B67" s="127" t="s">
        <v>145</v>
      </c>
      <c r="C67" s="69">
        <v>23.22</v>
      </c>
      <c r="D67" s="69">
        <v>10</v>
      </c>
      <c r="E67" s="69">
        <f t="shared" si="1"/>
        <v>232.2</v>
      </c>
    </row>
    <row r="68" spans="2:5" ht="66" x14ac:dyDescent="0.25">
      <c r="B68" s="127" t="s">
        <v>121</v>
      </c>
      <c r="C68" s="69">
        <v>78.709999999999994</v>
      </c>
      <c r="D68" s="69">
        <v>1</v>
      </c>
      <c r="E68" s="69">
        <f t="shared" si="1"/>
        <v>78.709999999999994</v>
      </c>
    </row>
    <row r="69" spans="2:5" ht="66" x14ac:dyDescent="0.25">
      <c r="B69" s="127" t="s">
        <v>146</v>
      </c>
      <c r="C69" s="69">
        <v>126.45</v>
      </c>
      <c r="D69" s="69">
        <v>1</v>
      </c>
      <c r="E69" s="69">
        <f t="shared" si="1"/>
        <v>126.45</v>
      </c>
    </row>
    <row r="70" spans="2:5" ht="66" x14ac:dyDescent="0.25">
      <c r="B70" s="127" t="s">
        <v>148</v>
      </c>
      <c r="C70" s="69">
        <v>121.93</v>
      </c>
      <c r="D70" s="69">
        <v>2</v>
      </c>
      <c r="E70" s="69">
        <f t="shared" si="1"/>
        <v>243.86</v>
      </c>
    </row>
    <row r="71" spans="2:5" ht="79.2" x14ac:dyDescent="0.25">
      <c r="B71" s="127" t="s">
        <v>149</v>
      </c>
      <c r="C71" s="69">
        <v>70.260000000000005</v>
      </c>
      <c r="D71" s="69">
        <v>1</v>
      </c>
      <c r="E71" s="69">
        <f t="shared" si="1"/>
        <v>70.260000000000005</v>
      </c>
    </row>
    <row r="72" spans="2:5" ht="79.2" x14ac:dyDescent="0.25">
      <c r="B72" s="127" t="s">
        <v>150</v>
      </c>
      <c r="C72" s="69">
        <v>28.39</v>
      </c>
      <c r="D72" s="69">
        <v>2</v>
      </c>
      <c r="E72" s="69">
        <f t="shared" si="1"/>
        <v>56.78</v>
      </c>
    </row>
    <row r="73" spans="2:5" ht="92.4" x14ac:dyDescent="0.25">
      <c r="B73" s="127" t="s">
        <v>152</v>
      </c>
      <c r="C73" s="69">
        <v>59.01</v>
      </c>
      <c r="D73" s="69">
        <v>1</v>
      </c>
      <c r="E73" s="69">
        <f t="shared" si="1"/>
        <v>59.01</v>
      </c>
    </row>
    <row r="74" spans="2:5" ht="79.2" x14ac:dyDescent="0.25">
      <c r="B74" s="129" t="s">
        <v>151</v>
      </c>
      <c r="C74" s="69">
        <v>83.59</v>
      </c>
      <c r="D74" s="69">
        <v>1</v>
      </c>
      <c r="E74" s="69">
        <f t="shared" si="1"/>
        <v>83.59</v>
      </c>
    </row>
    <row r="75" spans="2:5" ht="79.2" x14ac:dyDescent="0.25">
      <c r="B75" s="129" t="s">
        <v>153</v>
      </c>
      <c r="C75" s="69">
        <v>98.34</v>
      </c>
      <c r="D75" s="69">
        <v>1</v>
      </c>
      <c r="E75" s="69">
        <f t="shared" si="1"/>
        <v>98.34</v>
      </c>
    </row>
    <row r="76" spans="2:5" ht="79.2" x14ac:dyDescent="0.25">
      <c r="B76" s="129" t="s">
        <v>155</v>
      </c>
      <c r="C76" s="69">
        <v>42.74</v>
      </c>
      <c r="D76" s="69">
        <v>2</v>
      </c>
      <c r="E76" s="69">
        <f t="shared" si="1"/>
        <v>85.48</v>
      </c>
    </row>
    <row r="77" spans="2:5" ht="66" x14ac:dyDescent="0.25">
      <c r="B77" s="129" t="s">
        <v>127</v>
      </c>
      <c r="C77" s="69">
        <v>38.96</v>
      </c>
      <c r="D77" s="69">
        <v>2</v>
      </c>
      <c r="E77" s="69">
        <f t="shared" si="1"/>
        <v>77.92</v>
      </c>
    </row>
    <row r="78" spans="2:5" ht="79.2" x14ac:dyDescent="0.25">
      <c r="B78" s="129" t="s">
        <v>154</v>
      </c>
      <c r="C78" s="69">
        <v>55</v>
      </c>
      <c r="D78" s="69">
        <v>14</v>
      </c>
      <c r="E78" s="69">
        <f t="shared" si="1"/>
        <v>770</v>
      </c>
    </row>
    <row r="79" spans="2:5" x14ac:dyDescent="0.25">
      <c r="B79" s="69"/>
      <c r="C79" s="69"/>
      <c r="D79" s="69"/>
      <c r="E79" s="69"/>
    </row>
    <row r="80" spans="2:5" x14ac:dyDescent="0.25">
      <c r="B80" s="69"/>
      <c r="C80" s="69"/>
      <c r="D80" s="69"/>
      <c r="E80" s="69"/>
    </row>
    <row r="81" spans="1:6" x14ac:dyDescent="0.25">
      <c r="D81" s="97" t="s">
        <v>77</v>
      </c>
      <c r="E81" s="96">
        <f>SUM(E58:E80)</f>
        <v>34069.379999999997</v>
      </c>
    </row>
    <row r="83" spans="1:6" x14ac:dyDescent="0.25">
      <c r="A83" s="33" t="s">
        <v>80</v>
      </c>
    </row>
    <row r="84" spans="1:6" ht="28.8" x14ac:dyDescent="0.25">
      <c r="B84" s="48" t="s">
        <v>74</v>
      </c>
      <c r="C84" s="48" t="s">
        <v>71</v>
      </c>
      <c r="D84" s="48" t="s">
        <v>72</v>
      </c>
      <c r="E84" s="48" t="s">
        <v>73</v>
      </c>
    </row>
    <row r="85" spans="1:6" ht="211.2" x14ac:dyDescent="0.25">
      <c r="B85" s="129" t="s">
        <v>158</v>
      </c>
      <c r="C85" s="69">
        <v>100</v>
      </c>
      <c r="D85" s="69">
        <v>8</v>
      </c>
      <c r="E85" s="69">
        <f>C85*D85</f>
        <v>800</v>
      </c>
      <c r="F85" s="126" t="s">
        <v>134</v>
      </c>
    </row>
    <row r="86" spans="1:6" ht="52.8" x14ac:dyDescent="0.25">
      <c r="B86" s="129" t="s">
        <v>157</v>
      </c>
      <c r="C86" s="69">
        <v>55</v>
      </c>
      <c r="D86" s="69">
        <v>0.25</v>
      </c>
      <c r="E86" s="69">
        <f>C86*D86</f>
        <v>13.75</v>
      </c>
    </row>
    <row r="87" spans="1:6" x14ac:dyDescent="0.25">
      <c r="B87" s="69"/>
      <c r="C87" s="69"/>
      <c r="D87" s="69"/>
      <c r="E87" s="69"/>
    </row>
    <row r="88" spans="1:6" x14ac:dyDescent="0.25">
      <c r="B88" s="69"/>
      <c r="C88" s="69"/>
      <c r="D88" s="69"/>
      <c r="E88" s="69"/>
    </row>
    <row r="89" spans="1:6" x14ac:dyDescent="0.25">
      <c r="B89" s="69"/>
      <c r="C89" s="69"/>
      <c r="D89" s="69"/>
      <c r="E89" s="69"/>
    </row>
    <row r="90" spans="1:6" x14ac:dyDescent="0.25">
      <c r="B90" s="69"/>
      <c r="C90" s="69"/>
      <c r="D90" s="69"/>
      <c r="E90" s="69"/>
    </row>
    <row r="91" spans="1:6" x14ac:dyDescent="0.25">
      <c r="D91" s="97" t="s">
        <v>77</v>
      </c>
      <c r="E91" s="96">
        <f>SUM(E85:E90)</f>
        <v>813.75</v>
      </c>
    </row>
  </sheetData>
  <mergeCells count="5">
    <mergeCell ref="A1:R1"/>
    <mergeCell ref="A2:R4"/>
    <mergeCell ref="A6:R6"/>
    <mergeCell ref="L5:N5"/>
    <mergeCell ref="O5:P5"/>
  </mergeCells>
  <pageMargins left="0.25" right="0.25" top="0.75" bottom="0.75" header="0.3" footer="0.3"/>
  <pageSetup scale="54" fitToHeight="0" orientation="portrait" horizontalDpi="1200" verticalDpi="1200" r:id="rId1"/>
  <headerFooter>
    <oddHeader>&amp;L&amp;"-,Bold"&amp;8&amp;A</oddHeader>
    <oddFooter>&amp;L&amp;"-,Regular"&amp;8Bid Package 2
DIR-TSO-TMP-246&amp;C&amp;"-,Regular"&amp;8&amp;P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03"/>
  <sheetViews>
    <sheetView workbookViewId="0">
      <selection activeCell="A5" sqref="A5:Z5"/>
    </sheetView>
  </sheetViews>
  <sheetFormatPr defaultColWidth="9.109375" defaultRowHeight="13.2" x14ac:dyDescent="0.25"/>
  <cols>
    <col min="1" max="1" width="79.6640625" style="31" customWidth="1"/>
    <col min="2" max="6" width="15.6640625" style="31" customWidth="1"/>
    <col min="7" max="26" width="6.44140625" style="31" hidden="1" customWidth="1"/>
    <col min="27" max="16384" width="9.109375" style="31"/>
  </cols>
  <sheetData>
    <row r="1" spans="1:26" ht="11.25" customHeight="1" x14ac:dyDescent="0.25">
      <c r="A1" s="132" t="s">
        <v>160</v>
      </c>
      <c r="B1" s="132"/>
      <c r="C1" s="132"/>
      <c r="D1" s="132"/>
      <c r="E1" s="132"/>
      <c r="F1" s="132"/>
      <c r="G1" s="33"/>
      <c r="H1" s="33"/>
      <c r="I1" s="33"/>
      <c r="J1" s="33"/>
      <c r="K1" s="33"/>
      <c r="L1" s="33"/>
      <c r="M1" s="33"/>
      <c r="N1" s="33"/>
      <c r="O1" s="33"/>
      <c r="P1" s="33"/>
      <c r="Q1" s="33"/>
      <c r="R1" s="33"/>
      <c r="S1" s="33"/>
      <c r="T1" s="33"/>
      <c r="U1" s="33"/>
      <c r="V1" s="33"/>
      <c r="W1" s="33"/>
      <c r="X1" s="33"/>
      <c r="Y1" s="33"/>
      <c r="Z1" s="33"/>
    </row>
    <row r="2" spans="1:26" ht="15.75" customHeight="1" x14ac:dyDescent="0.25">
      <c r="A2" s="132"/>
      <c r="B2" s="132"/>
      <c r="C2" s="132"/>
      <c r="D2" s="132"/>
      <c r="E2" s="132"/>
      <c r="F2" s="132"/>
      <c r="G2" s="34"/>
      <c r="H2" s="34"/>
      <c r="I2" s="34"/>
      <c r="J2" s="34"/>
      <c r="K2" s="34"/>
      <c r="L2" s="34"/>
      <c r="M2" s="34"/>
      <c r="N2" s="34"/>
      <c r="O2" s="34"/>
      <c r="P2" s="34"/>
      <c r="Q2" s="34"/>
      <c r="R2" s="34"/>
      <c r="S2" s="34"/>
      <c r="T2" s="34"/>
      <c r="U2" s="34"/>
      <c r="V2" s="34"/>
      <c r="W2" s="34"/>
      <c r="X2" s="34"/>
      <c r="Y2" s="34"/>
      <c r="Z2" s="34"/>
    </row>
    <row r="3" spans="1:26" ht="12" customHeight="1" x14ac:dyDescent="0.25">
      <c r="A3" s="132"/>
      <c r="B3" s="132"/>
      <c r="C3" s="132"/>
      <c r="D3" s="132"/>
      <c r="E3" s="132"/>
      <c r="F3" s="132"/>
      <c r="G3" s="32"/>
      <c r="H3" s="32"/>
      <c r="I3" s="32"/>
      <c r="J3" s="32"/>
      <c r="K3" s="32"/>
      <c r="L3" s="32"/>
      <c r="M3" s="32"/>
      <c r="N3" s="32"/>
      <c r="O3" s="32"/>
      <c r="P3" s="32"/>
      <c r="Q3" s="32"/>
      <c r="R3" s="32"/>
      <c r="S3" s="32"/>
      <c r="T3" s="32"/>
      <c r="U3" s="32"/>
      <c r="V3" s="32"/>
      <c r="W3" s="32"/>
      <c r="X3" s="32"/>
      <c r="Y3" s="32"/>
      <c r="Z3" s="32"/>
    </row>
    <row r="4" spans="1:26" ht="27" customHeight="1" x14ac:dyDescent="0.25">
      <c r="A4" s="132"/>
      <c r="B4" s="132"/>
      <c r="C4" s="132"/>
      <c r="D4" s="132"/>
      <c r="E4" s="132"/>
      <c r="F4" s="132"/>
    </row>
    <row r="5" spans="1:26" ht="70.5" customHeight="1" thickBot="1" x14ac:dyDescent="0.3">
      <c r="A5" s="135" t="s">
        <v>83</v>
      </c>
      <c r="B5" s="135"/>
      <c r="C5" s="135"/>
      <c r="D5" s="135"/>
      <c r="E5" s="135"/>
      <c r="F5" s="135"/>
      <c r="G5" s="135"/>
      <c r="H5" s="135"/>
      <c r="I5" s="135"/>
      <c r="J5" s="135"/>
      <c r="K5" s="135"/>
      <c r="L5" s="135"/>
      <c r="M5" s="135"/>
      <c r="N5" s="135"/>
      <c r="O5" s="135"/>
      <c r="P5" s="135"/>
      <c r="Q5" s="135"/>
      <c r="R5" s="135"/>
      <c r="S5" s="135"/>
      <c r="T5" s="135"/>
      <c r="U5" s="135"/>
      <c r="V5" s="135"/>
      <c r="W5" s="135"/>
      <c r="X5" s="135"/>
      <c r="Y5" s="135"/>
      <c r="Z5" s="135"/>
    </row>
    <row r="6" spans="1:26" ht="24" customHeight="1" thickBot="1" x14ac:dyDescent="0.3">
      <c r="A6" s="19" t="s">
        <v>30</v>
      </c>
      <c r="B6" s="20" t="s">
        <v>38</v>
      </c>
      <c r="C6" s="20" t="s">
        <v>39</v>
      </c>
      <c r="D6" s="20" t="s">
        <v>40</v>
      </c>
      <c r="E6" s="20" t="s">
        <v>41</v>
      </c>
      <c r="F6" s="20" t="s">
        <v>42</v>
      </c>
      <c r="G6" s="20" t="s">
        <v>19</v>
      </c>
      <c r="H6" s="20" t="s">
        <v>20</v>
      </c>
      <c r="I6" s="20" t="s">
        <v>21</v>
      </c>
      <c r="J6" s="20" t="s">
        <v>22</v>
      </c>
      <c r="K6" s="20" t="s">
        <v>3</v>
      </c>
      <c r="L6" s="20" t="s">
        <v>4</v>
      </c>
      <c r="M6" s="20" t="s">
        <v>5</v>
      </c>
      <c r="N6" s="20" t="s">
        <v>6</v>
      </c>
      <c r="O6" s="20" t="s">
        <v>7</v>
      </c>
      <c r="P6" s="20" t="s">
        <v>8</v>
      </c>
      <c r="Q6" s="20" t="s">
        <v>9</v>
      </c>
      <c r="R6" s="20" t="s">
        <v>10</v>
      </c>
      <c r="S6" s="20" t="s">
        <v>11</v>
      </c>
      <c r="T6" s="20" t="s">
        <v>12</v>
      </c>
      <c r="U6" s="20" t="s">
        <v>13</v>
      </c>
      <c r="V6" s="20" t="s">
        <v>14</v>
      </c>
      <c r="W6" s="20" t="s">
        <v>15</v>
      </c>
      <c r="X6" s="20" t="s">
        <v>16</v>
      </c>
      <c r="Y6" s="20" t="s">
        <v>17</v>
      </c>
      <c r="Z6" s="20" t="s">
        <v>18</v>
      </c>
    </row>
    <row r="7" spans="1:26" ht="12.75" customHeight="1" x14ac:dyDescent="0.25">
      <c r="A7" s="156" t="s">
        <v>23</v>
      </c>
      <c r="B7" s="157"/>
      <c r="C7" s="157"/>
      <c r="D7" s="157"/>
      <c r="E7" s="157"/>
      <c r="F7" s="157"/>
      <c r="G7" s="157"/>
      <c r="H7" s="157"/>
      <c r="I7" s="157"/>
      <c r="J7" s="157"/>
      <c r="K7" s="157"/>
      <c r="L7" s="157"/>
      <c r="M7" s="157"/>
      <c r="N7" s="157"/>
      <c r="O7" s="157"/>
      <c r="P7" s="157"/>
      <c r="Q7" s="157"/>
      <c r="R7" s="157"/>
      <c r="S7" s="157"/>
      <c r="T7" s="157"/>
      <c r="U7" s="157"/>
      <c r="V7" s="157"/>
      <c r="W7" s="157"/>
      <c r="X7" s="157"/>
      <c r="Y7" s="157"/>
      <c r="Z7" s="158"/>
    </row>
    <row r="8" spans="1:26" ht="11.85" customHeight="1" x14ac:dyDescent="0.25">
      <c r="A8" s="21" t="s">
        <v>31</v>
      </c>
      <c r="B8" s="11"/>
      <c r="C8" s="12"/>
      <c r="D8" s="12"/>
      <c r="E8" s="12"/>
      <c r="F8" s="12"/>
      <c r="G8" s="12"/>
      <c r="H8" s="12"/>
      <c r="I8" s="12"/>
      <c r="J8" s="12"/>
      <c r="K8" s="12"/>
      <c r="L8" s="12"/>
      <c r="M8" s="12"/>
      <c r="N8" s="12"/>
      <c r="O8" s="12"/>
      <c r="P8" s="12"/>
      <c r="Q8" s="12"/>
      <c r="R8" s="12"/>
      <c r="S8" s="12"/>
      <c r="T8" s="12"/>
      <c r="U8" s="12"/>
      <c r="V8" s="12"/>
      <c r="W8" s="12"/>
      <c r="X8" s="12"/>
      <c r="Y8" s="12"/>
      <c r="Z8" s="13"/>
    </row>
    <row r="9" spans="1:26" ht="11.85" customHeight="1" x14ac:dyDescent="0.25">
      <c r="A9" s="22" t="s">
        <v>0</v>
      </c>
      <c r="B9" s="1">
        <v>215</v>
      </c>
      <c r="C9" s="1">
        <v>215</v>
      </c>
      <c r="D9" s="1">
        <v>215</v>
      </c>
      <c r="E9" s="1">
        <v>215</v>
      </c>
      <c r="F9" s="1">
        <v>215</v>
      </c>
      <c r="G9" s="6"/>
      <c r="H9" s="6"/>
      <c r="I9" s="6"/>
      <c r="J9" s="6"/>
      <c r="K9" s="6"/>
      <c r="L9" s="6"/>
      <c r="M9" s="6"/>
      <c r="N9" s="6"/>
      <c r="O9" s="6"/>
      <c r="P9" s="6"/>
      <c r="Q9" s="6"/>
      <c r="R9" s="6"/>
      <c r="S9" s="6"/>
      <c r="T9" s="6"/>
      <c r="U9" s="6"/>
      <c r="V9" s="6"/>
      <c r="W9" s="6"/>
      <c r="X9" s="6"/>
      <c r="Y9" s="6"/>
      <c r="Z9" s="6"/>
    </row>
    <row r="10" spans="1:26" ht="11.85" customHeight="1" x14ac:dyDescent="0.25">
      <c r="A10" s="23" t="s">
        <v>1</v>
      </c>
      <c r="B10" s="1">
        <v>275</v>
      </c>
      <c r="C10" s="1">
        <v>275</v>
      </c>
      <c r="D10" s="1">
        <v>275</v>
      </c>
      <c r="E10" s="1">
        <v>275</v>
      </c>
      <c r="F10" s="1">
        <v>275</v>
      </c>
      <c r="G10" s="5"/>
      <c r="H10" s="5"/>
      <c r="I10" s="5"/>
      <c r="J10" s="5"/>
      <c r="K10" s="5"/>
      <c r="L10" s="5"/>
      <c r="M10" s="5"/>
      <c r="N10" s="5"/>
      <c r="O10" s="5"/>
      <c r="P10" s="5"/>
      <c r="Q10" s="5"/>
      <c r="R10" s="5"/>
      <c r="S10" s="5"/>
      <c r="T10" s="5"/>
      <c r="U10" s="5"/>
      <c r="V10" s="5"/>
      <c r="W10" s="5"/>
      <c r="X10" s="5"/>
      <c r="Y10" s="5"/>
      <c r="Z10" s="5"/>
    </row>
    <row r="11" spans="1:26" ht="11.85" customHeight="1" x14ac:dyDescent="0.25">
      <c r="A11" s="24" t="s">
        <v>32</v>
      </c>
      <c r="B11" s="9"/>
      <c r="C11" s="10"/>
      <c r="D11" s="10"/>
      <c r="E11" s="10"/>
      <c r="F11" s="10"/>
      <c r="G11" s="10"/>
      <c r="H11" s="10"/>
      <c r="I11" s="10"/>
      <c r="J11" s="10"/>
      <c r="K11" s="10"/>
      <c r="L11" s="10"/>
      <c r="M11" s="10"/>
      <c r="N11" s="10"/>
      <c r="O11" s="10"/>
      <c r="P11" s="10"/>
      <c r="Q11" s="10"/>
      <c r="R11" s="10"/>
      <c r="S11" s="10"/>
      <c r="T11" s="10"/>
      <c r="U11" s="10"/>
      <c r="V11" s="10"/>
      <c r="W11" s="10"/>
      <c r="X11" s="10"/>
      <c r="Y11" s="10"/>
      <c r="Z11" s="8"/>
    </row>
    <row r="12" spans="1:26" ht="11.85" customHeight="1" x14ac:dyDescent="0.25">
      <c r="A12" s="22" t="s">
        <v>0</v>
      </c>
      <c r="B12" s="1">
        <v>205</v>
      </c>
      <c r="C12" s="1">
        <v>205</v>
      </c>
      <c r="D12" s="1">
        <v>205</v>
      </c>
      <c r="E12" s="1">
        <v>205</v>
      </c>
      <c r="F12" s="1">
        <v>205</v>
      </c>
      <c r="G12" s="1"/>
      <c r="H12" s="1"/>
      <c r="I12" s="1"/>
      <c r="J12" s="1"/>
      <c r="K12" s="1"/>
      <c r="L12" s="1"/>
      <c r="M12" s="1"/>
      <c r="N12" s="1"/>
      <c r="O12" s="1"/>
      <c r="P12" s="1"/>
      <c r="Q12" s="1"/>
      <c r="R12" s="1"/>
      <c r="S12" s="1"/>
      <c r="T12" s="1"/>
      <c r="U12" s="1"/>
      <c r="V12" s="1"/>
      <c r="W12" s="1"/>
      <c r="X12" s="1"/>
      <c r="Y12" s="1"/>
      <c r="Z12" s="1"/>
    </row>
    <row r="13" spans="1:26" ht="11.85" customHeight="1" x14ac:dyDescent="0.25">
      <c r="A13" s="23" t="s">
        <v>1</v>
      </c>
      <c r="B13" s="1">
        <v>265</v>
      </c>
      <c r="C13" s="1">
        <v>265</v>
      </c>
      <c r="D13" s="1">
        <v>265</v>
      </c>
      <c r="E13" s="1">
        <v>265</v>
      </c>
      <c r="F13" s="1">
        <v>265</v>
      </c>
      <c r="G13" s="1"/>
      <c r="H13" s="1" t="s">
        <v>2</v>
      </c>
      <c r="I13" s="1"/>
      <c r="J13" s="1"/>
      <c r="K13" s="1"/>
      <c r="L13" s="1"/>
      <c r="M13" s="1"/>
      <c r="N13" s="1"/>
      <c r="O13" s="1"/>
      <c r="P13" s="1"/>
      <c r="Q13" s="1"/>
      <c r="R13" s="1"/>
      <c r="S13" s="1"/>
      <c r="T13" s="1"/>
      <c r="U13" s="1"/>
      <c r="V13" s="1"/>
      <c r="W13" s="1"/>
      <c r="X13" s="1"/>
      <c r="Y13" s="1"/>
      <c r="Z13" s="1"/>
    </row>
    <row r="14" spans="1:26" ht="11.85" customHeight="1" x14ac:dyDescent="0.25">
      <c r="A14" s="21" t="s">
        <v>33</v>
      </c>
      <c r="B14" s="9"/>
      <c r="C14" s="10"/>
      <c r="D14" s="10"/>
      <c r="E14" s="10"/>
      <c r="F14" s="10"/>
      <c r="G14" s="10"/>
      <c r="H14" s="10"/>
      <c r="I14" s="10"/>
      <c r="J14" s="10"/>
      <c r="K14" s="10"/>
      <c r="L14" s="10"/>
      <c r="M14" s="10"/>
      <c r="N14" s="10"/>
      <c r="O14" s="10"/>
      <c r="P14" s="10"/>
      <c r="Q14" s="10"/>
      <c r="R14" s="10"/>
      <c r="S14" s="10"/>
      <c r="T14" s="10"/>
      <c r="U14" s="10"/>
      <c r="V14" s="10"/>
      <c r="W14" s="10"/>
      <c r="X14" s="10"/>
      <c r="Y14" s="10"/>
      <c r="Z14" s="8"/>
    </row>
    <row r="15" spans="1:26" ht="11.85" customHeight="1" x14ac:dyDescent="0.25">
      <c r="A15" s="22" t="s">
        <v>0</v>
      </c>
      <c r="B15" s="1">
        <v>195</v>
      </c>
      <c r="C15" s="1">
        <v>195</v>
      </c>
      <c r="D15" s="1">
        <v>195</v>
      </c>
      <c r="E15" s="1">
        <v>195</v>
      </c>
      <c r="F15" s="1">
        <v>195</v>
      </c>
      <c r="G15" s="1"/>
      <c r="H15" s="1"/>
      <c r="I15" s="1"/>
      <c r="J15" s="1"/>
      <c r="K15" s="1"/>
      <c r="L15" s="1"/>
      <c r="M15" s="1"/>
      <c r="N15" s="1"/>
      <c r="O15" s="1"/>
      <c r="P15" s="1"/>
      <c r="Q15" s="1"/>
      <c r="R15" s="1"/>
      <c r="S15" s="1"/>
      <c r="T15" s="1"/>
      <c r="U15" s="1"/>
      <c r="V15" s="1"/>
      <c r="W15" s="1"/>
      <c r="X15" s="1"/>
      <c r="Y15" s="1"/>
      <c r="Z15" s="1"/>
    </row>
    <row r="16" spans="1:26" ht="11.85" customHeight="1" x14ac:dyDescent="0.25">
      <c r="A16" s="23" t="s">
        <v>1</v>
      </c>
      <c r="B16" s="1">
        <v>255</v>
      </c>
      <c r="C16" s="1">
        <v>255</v>
      </c>
      <c r="D16" s="1">
        <v>255</v>
      </c>
      <c r="E16" s="1">
        <v>255</v>
      </c>
      <c r="F16" s="1">
        <v>255</v>
      </c>
      <c r="G16" s="1"/>
      <c r="H16" s="1"/>
      <c r="I16" s="1"/>
      <c r="J16" s="1"/>
      <c r="K16" s="1"/>
      <c r="L16" s="1"/>
      <c r="M16" s="1"/>
      <c r="N16" s="1"/>
      <c r="O16" s="1"/>
      <c r="P16" s="1"/>
      <c r="Q16" s="1"/>
      <c r="R16" s="1"/>
      <c r="S16" s="1"/>
      <c r="T16" s="1"/>
      <c r="U16" s="1"/>
      <c r="V16" s="1"/>
      <c r="W16" s="1"/>
      <c r="X16" s="1"/>
      <c r="Y16" s="1"/>
      <c r="Z16" s="1"/>
    </row>
    <row r="17" spans="1:26" ht="11.85" customHeight="1" x14ac:dyDescent="0.25">
      <c r="A17" s="22" t="s">
        <v>34</v>
      </c>
      <c r="B17" s="9"/>
      <c r="C17" s="10"/>
      <c r="D17" s="10"/>
      <c r="E17" s="10"/>
      <c r="F17" s="10"/>
      <c r="G17" s="10"/>
      <c r="H17" s="10"/>
      <c r="I17" s="10"/>
      <c r="J17" s="10"/>
      <c r="K17" s="10"/>
      <c r="L17" s="10"/>
      <c r="M17" s="10"/>
      <c r="N17" s="10"/>
      <c r="O17" s="10"/>
      <c r="P17" s="10"/>
      <c r="Q17" s="10"/>
      <c r="R17" s="10"/>
      <c r="S17" s="10"/>
      <c r="T17" s="10"/>
      <c r="U17" s="10"/>
      <c r="V17" s="10"/>
      <c r="W17" s="10"/>
      <c r="X17" s="10"/>
      <c r="Y17" s="10"/>
      <c r="Z17" s="8"/>
    </row>
    <row r="18" spans="1:26" ht="11.85" customHeight="1" x14ac:dyDescent="0.25">
      <c r="A18" s="22" t="s">
        <v>0</v>
      </c>
      <c r="B18" s="1">
        <v>185</v>
      </c>
      <c r="C18" s="1">
        <v>185</v>
      </c>
      <c r="D18" s="1">
        <v>185</v>
      </c>
      <c r="E18" s="1">
        <v>185</v>
      </c>
      <c r="F18" s="1">
        <v>185</v>
      </c>
      <c r="G18" s="6"/>
      <c r="H18" s="6"/>
      <c r="I18" s="6" t="s">
        <v>2</v>
      </c>
      <c r="J18" s="6"/>
      <c r="K18" s="6"/>
      <c r="L18" s="6"/>
      <c r="M18" s="6"/>
      <c r="N18" s="6"/>
      <c r="O18" s="6"/>
      <c r="P18" s="6"/>
      <c r="Q18" s="6"/>
      <c r="R18" s="6"/>
      <c r="S18" s="6"/>
      <c r="T18" s="6"/>
      <c r="U18" s="6"/>
      <c r="V18" s="6"/>
      <c r="W18" s="6"/>
      <c r="X18" s="6"/>
      <c r="Y18" s="6"/>
      <c r="Z18" s="6"/>
    </row>
    <row r="19" spans="1:26" ht="11.85" customHeight="1" x14ac:dyDescent="0.25">
      <c r="A19" s="23" t="s">
        <v>1</v>
      </c>
      <c r="B19" s="1">
        <v>245</v>
      </c>
      <c r="C19" s="1">
        <v>245</v>
      </c>
      <c r="D19" s="1">
        <v>245</v>
      </c>
      <c r="E19" s="1">
        <v>245</v>
      </c>
      <c r="F19" s="1">
        <v>245</v>
      </c>
      <c r="G19" s="5"/>
      <c r="H19" s="5"/>
      <c r="I19" s="5"/>
      <c r="J19" s="5"/>
      <c r="K19" s="5"/>
      <c r="L19" s="5"/>
      <c r="M19" s="5"/>
      <c r="N19" s="5"/>
      <c r="O19" s="5"/>
      <c r="P19" s="5"/>
      <c r="Q19" s="5"/>
      <c r="R19" s="5"/>
      <c r="S19" s="5"/>
      <c r="T19" s="5"/>
      <c r="U19" s="5"/>
      <c r="V19" s="5"/>
      <c r="W19" s="5"/>
      <c r="X19" s="5"/>
      <c r="Y19" s="5"/>
      <c r="Z19" s="5"/>
    </row>
    <row r="20" spans="1:26" ht="11.85" customHeight="1" x14ac:dyDescent="0.25">
      <c r="A20" s="21" t="s">
        <v>35</v>
      </c>
      <c r="B20" s="9"/>
      <c r="C20" s="10"/>
      <c r="D20" s="10"/>
      <c r="E20" s="10"/>
      <c r="F20" s="10"/>
      <c r="G20" s="10"/>
      <c r="H20" s="10"/>
      <c r="I20" s="10"/>
      <c r="J20" s="10"/>
      <c r="K20" s="10"/>
      <c r="L20" s="10"/>
      <c r="M20" s="10"/>
      <c r="N20" s="10"/>
      <c r="O20" s="10"/>
      <c r="P20" s="10"/>
      <c r="Q20" s="10"/>
      <c r="R20" s="10"/>
      <c r="S20" s="10"/>
      <c r="T20" s="10"/>
      <c r="U20" s="10"/>
      <c r="V20" s="10"/>
      <c r="W20" s="10"/>
      <c r="X20" s="10"/>
      <c r="Y20" s="10"/>
      <c r="Z20" s="8"/>
    </row>
    <row r="21" spans="1:26" ht="11.85" customHeight="1" x14ac:dyDescent="0.25">
      <c r="A21" s="22" t="s">
        <v>0</v>
      </c>
      <c r="B21" s="1">
        <v>185</v>
      </c>
      <c r="C21" s="1">
        <v>185</v>
      </c>
      <c r="D21" s="1">
        <v>185</v>
      </c>
      <c r="E21" s="1">
        <v>185</v>
      </c>
      <c r="F21" s="1">
        <v>185</v>
      </c>
      <c r="G21" s="1"/>
      <c r="H21" s="1"/>
      <c r="I21" s="1"/>
      <c r="J21" s="1"/>
      <c r="K21" s="1"/>
      <c r="L21" s="1"/>
      <c r="M21" s="1"/>
      <c r="N21" s="1"/>
      <c r="O21" s="1"/>
      <c r="P21" s="1"/>
      <c r="Q21" s="1"/>
      <c r="R21" s="1"/>
      <c r="S21" s="1"/>
      <c r="T21" s="1"/>
      <c r="U21" s="1"/>
      <c r="V21" s="1"/>
      <c r="W21" s="1"/>
      <c r="X21" s="1"/>
      <c r="Y21" s="1"/>
      <c r="Z21" s="1"/>
    </row>
    <row r="22" spans="1:26" ht="11.85" customHeight="1" thickBot="1" x14ac:dyDescent="0.3">
      <c r="A22" s="25" t="s">
        <v>1</v>
      </c>
      <c r="B22" s="1">
        <v>245</v>
      </c>
      <c r="C22" s="1">
        <v>245</v>
      </c>
      <c r="D22" s="1">
        <v>245</v>
      </c>
      <c r="E22" s="1">
        <v>245</v>
      </c>
      <c r="F22" s="1">
        <v>245</v>
      </c>
      <c r="G22" s="18"/>
      <c r="H22" s="18"/>
      <c r="I22" s="18"/>
      <c r="J22" s="18"/>
      <c r="K22" s="18"/>
      <c r="L22" s="18"/>
      <c r="M22" s="18"/>
      <c r="N22" s="18"/>
      <c r="O22" s="18"/>
      <c r="P22" s="18"/>
      <c r="Q22" s="18"/>
      <c r="R22" s="18"/>
      <c r="S22" s="18"/>
      <c r="T22" s="18"/>
      <c r="U22" s="18"/>
      <c r="V22" s="18"/>
      <c r="W22" s="18"/>
      <c r="X22" s="18"/>
      <c r="Y22" s="18"/>
      <c r="Z22" s="18"/>
    </row>
    <row r="23" spans="1:26" ht="11.25" customHeight="1" x14ac:dyDescent="0.25">
      <c r="A23" s="153" t="s">
        <v>24</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5"/>
    </row>
    <row r="24" spans="1:26" ht="11.85" customHeight="1" x14ac:dyDescent="0.25">
      <c r="A24" s="21" t="s">
        <v>31</v>
      </c>
      <c r="B24" s="11"/>
      <c r="C24" s="12"/>
      <c r="D24" s="12"/>
      <c r="E24" s="12"/>
      <c r="F24" s="12"/>
      <c r="G24" s="12"/>
      <c r="H24" s="12"/>
      <c r="I24" s="12"/>
      <c r="J24" s="12"/>
      <c r="K24" s="12"/>
      <c r="L24" s="12"/>
      <c r="M24" s="12"/>
      <c r="N24" s="12"/>
      <c r="O24" s="12"/>
      <c r="P24" s="12"/>
      <c r="Q24" s="12"/>
      <c r="R24" s="12"/>
      <c r="S24" s="12"/>
      <c r="T24" s="12"/>
      <c r="U24" s="12"/>
      <c r="V24" s="12"/>
      <c r="W24" s="12"/>
      <c r="X24" s="12"/>
      <c r="Y24" s="12"/>
      <c r="Z24" s="13"/>
    </row>
    <row r="25" spans="1:26" ht="11.85" customHeight="1" x14ac:dyDescent="0.25">
      <c r="A25" s="22" t="s">
        <v>0</v>
      </c>
      <c r="B25" s="1">
        <v>250</v>
      </c>
      <c r="C25" s="1">
        <v>250</v>
      </c>
      <c r="D25" s="1">
        <v>250</v>
      </c>
      <c r="E25" s="1">
        <v>250</v>
      </c>
      <c r="F25" s="1">
        <v>250</v>
      </c>
      <c r="G25" s="6"/>
      <c r="H25" s="6"/>
      <c r="I25" s="6"/>
      <c r="J25" s="6"/>
      <c r="K25" s="6"/>
      <c r="L25" s="6"/>
      <c r="M25" s="6"/>
      <c r="N25" s="6"/>
      <c r="O25" s="6"/>
      <c r="P25" s="6"/>
      <c r="Q25" s="6"/>
      <c r="R25" s="6"/>
      <c r="S25" s="6"/>
      <c r="T25" s="6"/>
      <c r="U25" s="6"/>
      <c r="V25" s="6"/>
      <c r="W25" s="6"/>
      <c r="X25" s="6"/>
      <c r="Y25" s="6"/>
      <c r="Z25" s="6"/>
    </row>
    <row r="26" spans="1:26" ht="11.85" customHeight="1" x14ac:dyDescent="0.25">
      <c r="A26" s="23" t="s">
        <v>1</v>
      </c>
      <c r="B26" s="1">
        <v>325</v>
      </c>
      <c r="C26" s="1">
        <v>325</v>
      </c>
      <c r="D26" s="1">
        <v>325</v>
      </c>
      <c r="E26" s="1">
        <v>325</v>
      </c>
      <c r="F26" s="1">
        <v>325</v>
      </c>
      <c r="G26" s="5"/>
      <c r="H26" s="5"/>
      <c r="I26" s="5"/>
      <c r="J26" s="5"/>
      <c r="K26" s="5"/>
      <c r="L26" s="5"/>
      <c r="M26" s="5"/>
      <c r="N26" s="5"/>
      <c r="O26" s="5"/>
      <c r="P26" s="5"/>
      <c r="Q26" s="5"/>
      <c r="R26" s="5"/>
      <c r="S26" s="5"/>
      <c r="T26" s="5"/>
      <c r="U26" s="5"/>
      <c r="V26" s="5"/>
      <c r="W26" s="5"/>
      <c r="X26" s="5"/>
      <c r="Y26" s="5"/>
      <c r="Z26" s="5"/>
    </row>
    <row r="27" spans="1:26" ht="11.85" customHeight="1" x14ac:dyDescent="0.25">
      <c r="A27" s="24" t="s">
        <v>32</v>
      </c>
      <c r="B27" s="9"/>
      <c r="C27" s="10"/>
      <c r="D27" s="10"/>
      <c r="E27" s="10"/>
      <c r="F27" s="10"/>
      <c r="G27" s="10"/>
      <c r="H27" s="10"/>
      <c r="I27" s="10"/>
      <c r="J27" s="10"/>
      <c r="K27" s="10"/>
      <c r="L27" s="10"/>
      <c r="M27" s="10"/>
      <c r="N27" s="10"/>
      <c r="O27" s="10"/>
      <c r="P27" s="10"/>
      <c r="Q27" s="10"/>
      <c r="R27" s="10"/>
      <c r="S27" s="10"/>
      <c r="T27" s="10"/>
      <c r="U27" s="10"/>
      <c r="V27" s="10"/>
      <c r="W27" s="10"/>
      <c r="X27" s="10"/>
      <c r="Y27" s="10"/>
      <c r="Z27" s="8"/>
    </row>
    <row r="28" spans="1:26" ht="11.85" customHeight="1" x14ac:dyDescent="0.25">
      <c r="A28" s="22" t="s">
        <v>0</v>
      </c>
      <c r="B28" s="1">
        <v>240</v>
      </c>
      <c r="C28" s="1">
        <v>240</v>
      </c>
      <c r="D28" s="1">
        <v>240</v>
      </c>
      <c r="E28" s="1">
        <v>240</v>
      </c>
      <c r="F28" s="1">
        <v>240</v>
      </c>
      <c r="G28" s="1"/>
      <c r="H28" s="1"/>
      <c r="I28" s="1"/>
      <c r="J28" s="1"/>
      <c r="K28" s="1"/>
      <c r="L28" s="1"/>
      <c r="M28" s="1"/>
      <c r="N28" s="1" t="s">
        <v>2</v>
      </c>
      <c r="O28" s="1"/>
      <c r="P28" s="1"/>
      <c r="Q28" s="1"/>
      <c r="R28" s="1"/>
      <c r="S28" s="1"/>
      <c r="T28" s="1"/>
      <c r="U28" s="1"/>
      <c r="V28" s="1"/>
      <c r="W28" s="1"/>
      <c r="X28" s="1"/>
      <c r="Y28" s="1"/>
      <c r="Z28" s="1"/>
    </row>
    <row r="29" spans="1:26" ht="11.85" customHeight="1" x14ac:dyDescent="0.25">
      <c r="A29" s="23" t="s">
        <v>1</v>
      </c>
      <c r="B29" s="1">
        <v>320</v>
      </c>
      <c r="C29" s="1">
        <v>320</v>
      </c>
      <c r="D29" s="1">
        <v>320</v>
      </c>
      <c r="E29" s="1">
        <v>320</v>
      </c>
      <c r="F29" s="1">
        <v>320</v>
      </c>
      <c r="G29" s="1"/>
      <c r="H29" s="1" t="s">
        <v>2</v>
      </c>
      <c r="I29" s="1"/>
      <c r="J29" s="1"/>
      <c r="K29" s="1"/>
      <c r="L29" s="1"/>
      <c r="M29" s="1"/>
      <c r="N29" s="1"/>
      <c r="O29" s="1"/>
      <c r="P29" s="1"/>
      <c r="Q29" s="1"/>
      <c r="R29" s="1"/>
      <c r="S29" s="1"/>
      <c r="T29" s="1"/>
      <c r="U29" s="1"/>
      <c r="V29" s="1"/>
      <c r="W29" s="1"/>
      <c r="X29" s="1"/>
      <c r="Y29" s="1"/>
      <c r="Z29" s="1"/>
    </row>
    <row r="30" spans="1:26" ht="11.85" customHeight="1" x14ac:dyDescent="0.25">
      <c r="A30" s="21" t="s">
        <v>33</v>
      </c>
      <c r="B30" s="9"/>
      <c r="C30" s="10"/>
      <c r="D30" s="10"/>
      <c r="E30" s="10"/>
      <c r="F30" s="10"/>
      <c r="G30" s="10"/>
      <c r="H30" s="10"/>
      <c r="I30" s="10"/>
      <c r="J30" s="10"/>
      <c r="K30" s="10"/>
      <c r="L30" s="10"/>
      <c r="M30" s="10"/>
      <c r="N30" s="10"/>
      <c r="O30" s="10"/>
      <c r="P30" s="10"/>
      <c r="Q30" s="10"/>
      <c r="R30" s="10"/>
      <c r="S30" s="10"/>
      <c r="T30" s="10"/>
      <c r="U30" s="10"/>
      <c r="V30" s="10"/>
      <c r="W30" s="10"/>
      <c r="X30" s="10"/>
      <c r="Y30" s="10"/>
      <c r="Z30" s="8"/>
    </row>
    <row r="31" spans="1:26" ht="11.85" customHeight="1" x14ac:dyDescent="0.25">
      <c r="A31" s="22" t="s">
        <v>0</v>
      </c>
      <c r="B31" s="1">
        <v>235</v>
      </c>
      <c r="C31" s="1">
        <v>235</v>
      </c>
      <c r="D31" s="1">
        <v>235</v>
      </c>
      <c r="E31" s="1">
        <v>235</v>
      </c>
      <c r="F31" s="1">
        <v>235</v>
      </c>
      <c r="G31" s="1"/>
      <c r="H31" s="1"/>
      <c r="I31" s="1"/>
      <c r="J31" s="1"/>
      <c r="K31" s="1"/>
      <c r="L31" s="1"/>
      <c r="M31" s="1"/>
      <c r="N31" s="1"/>
      <c r="O31" s="1"/>
      <c r="P31" s="1"/>
      <c r="Q31" s="1"/>
      <c r="R31" s="1"/>
      <c r="S31" s="1"/>
      <c r="T31" s="1"/>
      <c r="U31" s="1"/>
      <c r="V31" s="1"/>
      <c r="W31" s="1"/>
      <c r="X31" s="1"/>
      <c r="Y31" s="1"/>
      <c r="Z31" s="1"/>
    </row>
    <row r="32" spans="1:26" ht="11.85" customHeight="1" x14ac:dyDescent="0.25">
      <c r="A32" s="23" t="s">
        <v>1</v>
      </c>
      <c r="B32" s="1">
        <v>315</v>
      </c>
      <c r="C32" s="1">
        <v>315</v>
      </c>
      <c r="D32" s="1">
        <v>315</v>
      </c>
      <c r="E32" s="1">
        <v>315</v>
      </c>
      <c r="F32" s="1">
        <v>315</v>
      </c>
      <c r="G32" s="1"/>
      <c r="H32" s="1"/>
      <c r="I32" s="1"/>
      <c r="J32" s="1"/>
      <c r="K32" s="1"/>
      <c r="L32" s="1"/>
      <c r="M32" s="1"/>
      <c r="N32" s="1"/>
      <c r="O32" s="1"/>
      <c r="P32" s="1"/>
      <c r="Q32" s="1"/>
      <c r="R32" s="1"/>
      <c r="S32" s="1"/>
      <c r="T32" s="1"/>
      <c r="U32" s="1"/>
      <c r="V32" s="1"/>
      <c r="W32" s="1"/>
      <c r="X32" s="1"/>
      <c r="Y32" s="1"/>
      <c r="Z32" s="1"/>
    </row>
    <row r="33" spans="1:26" ht="11.85" customHeight="1" x14ac:dyDescent="0.25">
      <c r="A33" s="22" t="s">
        <v>34</v>
      </c>
      <c r="B33" s="9"/>
      <c r="C33" s="10"/>
      <c r="D33" s="10"/>
      <c r="E33" s="10"/>
      <c r="F33" s="10"/>
      <c r="G33" s="10"/>
      <c r="H33" s="10"/>
      <c r="I33" s="10"/>
      <c r="J33" s="10"/>
      <c r="K33" s="10"/>
      <c r="L33" s="10"/>
      <c r="M33" s="10"/>
      <c r="N33" s="10"/>
      <c r="O33" s="10"/>
      <c r="P33" s="10"/>
      <c r="Q33" s="10"/>
      <c r="R33" s="10"/>
      <c r="S33" s="10"/>
      <c r="T33" s="10"/>
      <c r="U33" s="10"/>
      <c r="V33" s="10"/>
      <c r="W33" s="10"/>
      <c r="X33" s="10"/>
      <c r="Y33" s="10"/>
      <c r="Z33" s="8"/>
    </row>
    <row r="34" spans="1:26" ht="11.85" customHeight="1" x14ac:dyDescent="0.25">
      <c r="A34" s="22" t="s">
        <v>0</v>
      </c>
      <c r="B34" s="1">
        <v>230</v>
      </c>
      <c r="C34" s="1">
        <v>230</v>
      </c>
      <c r="D34" s="1">
        <v>230</v>
      </c>
      <c r="E34" s="1">
        <v>230</v>
      </c>
      <c r="F34" s="1">
        <v>230</v>
      </c>
      <c r="G34" s="6"/>
      <c r="H34" s="6"/>
      <c r="I34" s="6"/>
      <c r="J34" s="6"/>
      <c r="K34" s="6"/>
      <c r="L34" s="6"/>
      <c r="M34" s="6"/>
      <c r="N34" s="6"/>
      <c r="O34" s="6"/>
      <c r="P34" s="6"/>
      <c r="Q34" s="6"/>
      <c r="R34" s="6"/>
      <c r="S34" s="6"/>
      <c r="T34" s="6"/>
      <c r="U34" s="6"/>
      <c r="V34" s="6"/>
      <c r="W34" s="6"/>
      <c r="X34" s="6"/>
      <c r="Y34" s="6"/>
      <c r="Z34" s="6"/>
    </row>
    <row r="35" spans="1:26" ht="11.85" customHeight="1" x14ac:dyDescent="0.25">
      <c r="A35" s="23" t="s">
        <v>1</v>
      </c>
      <c r="B35" s="1">
        <v>310</v>
      </c>
      <c r="C35" s="1">
        <v>310</v>
      </c>
      <c r="D35" s="1">
        <v>310</v>
      </c>
      <c r="E35" s="1">
        <v>310</v>
      </c>
      <c r="F35" s="1">
        <v>310</v>
      </c>
      <c r="G35" s="5"/>
      <c r="H35" s="5"/>
      <c r="I35" s="5"/>
      <c r="J35" s="5"/>
      <c r="K35" s="5"/>
      <c r="L35" s="5"/>
      <c r="M35" s="5"/>
      <c r="N35" s="5"/>
      <c r="O35" s="5"/>
      <c r="P35" s="5"/>
      <c r="Q35" s="5"/>
      <c r="R35" s="5"/>
      <c r="S35" s="5"/>
      <c r="T35" s="5"/>
      <c r="U35" s="5"/>
      <c r="V35" s="5"/>
      <c r="W35" s="5"/>
      <c r="X35" s="5"/>
      <c r="Y35" s="5"/>
      <c r="Z35" s="5"/>
    </row>
    <row r="36" spans="1:26" ht="11.85" customHeight="1" x14ac:dyDescent="0.25">
      <c r="A36" s="21" t="s">
        <v>35</v>
      </c>
      <c r="B36" s="9"/>
      <c r="C36" s="10"/>
      <c r="D36" s="10"/>
      <c r="E36" s="10"/>
      <c r="F36" s="10"/>
      <c r="G36" s="10"/>
      <c r="H36" s="10"/>
      <c r="I36" s="10"/>
      <c r="J36" s="10"/>
      <c r="K36" s="10"/>
      <c r="L36" s="10"/>
      <c r="M36" s="10"/>
      <c r="N36" s="10"/>
      <c r="O36" s="10"/>
      <c r="P36" s="10"/>
      <c r="Q36" s="10"/>
      <c r="R36" s="10"/>
      <c r="S36" s="10"/>
      <c r="T36" s="10"/>
      <c r="U36" s="10"/>
      <c r="V36" s="10"/>
      <c r="W36" s="10"/>
      <c r="X36" s="10"/>
      <c r="Y36" s="10"/>
      <c r="Z36" s="8"/>
    </row>
    <row r="37" spans="1:26" ht="11.85" customHeight="1" x14ac:dyDescent="0.25">
      <c r="A37" s="22" t="s">
        <v>0</v>
      </c>
      <c r="B37" s="1">
        <v>230</v>
      </c>
      <c r="C37" s="1">
        <v>230</v>
      </c>
      <c r="D37" s="1">
        <v>230</v>
      </c>
      <c r="E37" s="1">
        <v>230</v>
      </c>
      <c r="F37" s="1">
        <v>230</v>
      </c>
      <c r="G37" s="1"/>
      <c r="H37" s="1"/>
      <c r="I37" s="1"/>
      <c r="J37" s="1"/>
      <c r="K37" s="1"/>
      <c r="L37" s="1"/>
      <c r="M37" s="1"/>
      <c r="N37" s="1"/>
      <c r="O37" s="1"/>
      <c r="P37" s="1"/>
      <c r="Q37" s="1"/>
      <c r="R37" s="1"/>
      <c r="S37" s="1"/>
      <c r="T37" s="1"/>
      <c r="U37" s="1"/>
      <c r="V37" s="1"/>
      <c r="W37" s="1"/>
      <c r="X37" s="1"/>
      <c r="Y37" s="1"/>
      <c r="Z37" s="1"/>
    </row>
    <row r="38" spans="1:26" ht="13.2" customHeight="1" thickBot="1" x14ac:dyDescent="0.3">
      <c r="A38" s="25" t="s">
        <v>1</v>
      </c>
      <c r="B38" s="1">
        <v>310</v>
      </c>
      <c r="C38" s="1">
        <v>310</v>
      </c>
      <c r="D38" s="1">
        <v>310</v>
      </c>
      <c r="E38" s="1">
        <v>310</v>
      </c>
      <c r="F38" s="1">
        <v>310</v>
      </c>
      <c r="G38" s="18"/>
      <c r="H38" s="18"/>
      <c r="I38" s="18"/>
      <c r="J38" s="18"/>
      <c r="K38" s="18"/>
      <c r="L38" s="18"/>
      <c r="M38" s="18"/>
      <c r="N38" s="18"/>
      <c r="O38" s="18"/>
      <c r="P38" s="18"/>
      <c r="Q38" s="18"/>
      <c r="R38" s="18"/>
      <c r="S38" s="18"/>
      <c r="T38" s="18"/>
      <c r="U38" s="18"/>
      <c r="V38" s="18"/>
      <c r="W38" s="18"/>
      <c r="X38" s="18"/>
      <c r="Y38" s="18"/>
      <c r="Z38" s="18"/>
    </row>
    <row r="39" spans="1:26" ht="28.5" customHeight="1" thickBot="1" x14ac:dyDescent="0.3">
      <c r="A39" s="3"/>
      <c r="B39" s="98"/>
      <c r="C39" s="98"/>
      <c r="D39" s="98"/>
      <c r="E39" s="98"/>
      <c r="F39" s="98"/>
      <c r="G39" s="98"/>
      <c r="H39" s="98"/>
      <c r="I39" s="98"/>
      <c r="J39" s="98"/>
      <c r="K39" s="98"/>
      <c r="L39" s="98"/>
      <c r="M39" s="98"/>
      <c r="N39" s="98"/>
      <c r="O39" s="98"/>
      <c r="P39" s="98"/>
      <c r="Q39" s="98"/>
      <c r="R39" s="98"/>
      <c r="S39" s="98"/>
      <c r="T39" s="98"/>
      <c r="U39" s="98"/>
      <c r="V39" s="98"/>
      <c r="W39" s="98"/>
      <c r="X39" s="98"/>
      <c r="Y39" s="98"/>
      <c r="Z39" s="99"/>
    </row>
    <row r="40" spans="1:26" ht="21.6" thickBot="1" x14ac:dyDescent="0.3">
      <c r="A40" s="19" t="s">
        <v>30</v>
      </c>
      <c r="B40" s="20" t="s">
        <v>38</v>
      </c>
      <c r="C40" s="20" t="s">
        <v>39</v>
      </c>
      <c r="D40" s="20" t="s">
        <v>40</v>
      </c>
      <c r="E40" s="20" t="s">
        <v>41</v>
      </c>
      <c r="F40" s="20" t="s">
        <v>42</v>
      </c>
      <c r="G40" s="20" t="s">
        <v>19</v>
      </c>
      <c r="H40" s="20" t="s">
        <v>20</v>
      </c>
      <c r="I40" s="20" t="s">
        <v>21</v>
      </c>
      <c r="J40" s="20" t="s">
        <v>22</v>
      </c>
      <c r="K40" s="20" t="s">
        <v>3</v>
      </c>
      <c r="L40" s="20" t="s">
        <v>4</v>
      </c>
      <c r="M40" s="20" t="s">
        <v>5</v>
      </c>
      <c r="N40" s="20" t="s">
        <v>6</v>
      </c>
      <c r="O40" s="20" t="s">
        <v>7</v>
      </c>
      <c r="P40" s="20" t="s">
        <v>8</v>
      </c>
      <c r="Q40" s="20" t="s">
        <v>9</v>
      </c>
      <c r="R40" s="20" t="s">
        <v>10</v>
      </c>
      <c r="S40" s="20" t="s">
        <v>11</v>
      </c>
      <c r="T40" s="20" t="s">
        <v>12</v>
      </c>
      <c r="U40" s="20" t="s">
        <v>13</v>
      </c>
      <c r="V40" s="20" t="s">
        <v>14</v>
      </c>
      <c r="W40" s="20" t="s">
        <v>15</v>
      </c>
      <c r="X40" s="20" t="s">
        <v>16</v>
      </c>
      <c r="Y40" s="20" t="s">
        <v>17</v>
      </c>
      <c r="Z40" s="20" t="s">
        <v>18</v>
      </c>
    </row>
    <row r="41" spans="1:26" ht="13.5" customHeight="1" x14ac:dyDescent="0.25">
      <c r="A41" s="153" t="s">
        <v>29</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5"/>
    </row>
    <row r="42" spans="1:26" ht="11.85" customHeight="1" x14ac:dyDescent="0.25">
      <c r="A42" s="21" t="s">
        <v>31</v>
      </c>
      <c r="B42" s="11"/>
      <c r="C42" s="12"/>
      <c r="D42" s="12"/>
      <c r="E42" s="12"/>
      <c r="F42" s="12"/>
      <c r="G42" s="12"/>
      <c r="H42" s="12"/>
      <c r="I42" s="12"/>
      <c r="J42" s="12"/>
      <c r="K42" s="12"/>
      <c r="L42" s="12"/>
      <c r="M42" s="12"/>
      <c r="N42" s="12"/>
      <c r="O42" s="12"/>
      <c r="P42" s="12"/>
      <c r="Q42" s="12"/>
      <c r="R42" s="12"/>
      <c r="S42" s="12"/>
      <c r="T42" s="12"/>
      <c r="U42" s="12"/>
      <c r="V42" s="12"/>
      <c r="W42" s="12"/>
      <c r="X42" s="12"/>
      <c r="Y42" s="12"/>
      <c r="Z42" s="13"/>
    </row>
    <row r="43" spans="1:26" ht="11.85" customHeight="1" x14ac:dyDescent="0.25">
      <c r="A43" s="22" t="s">
        <v>0</v>
      </c>
      <c r="B43" s="1">
        <v>325</v>
      </c>
      <c r="C43" s="1">
        <v>325</v>
      </c>
      <c r="D43" s="1">
        <v>325</v>
      </c>
      <c r="E43" s="1">
        <v>325</v>
      </c>
      <c r="F43" s="1">
        <v>325</v>
      </c>
      <c r="G43" s="6"/>
      <c r="H43" s="6"/>
      <c r="I43" s="6"/>
      <c r="J43" s="6"/>
      <c r="K43" s="6"/>
      <c r="L43" s="6"/>
      <c r="M43" s="6"/>
      <c r="N43" s="6"/>
      <c r="O43" s="6"/>
      <c r="P43" s="6"/>
      <c r="Q43" s="6"/>
      <c r="R43" s="6"/>
      <c r="S43" s="6"/>
      <c r="T43" s="6"/>
      <c r="U43" s="6"/>
      <c r="V43" s="6"/>
      <c r="W43" s="6"/>
      <c r="X43" s="6"/>
      <c r="Y43" s="6"/>
      <c r="Z43" s="6"/>
    </row>
    <row r="44" spans="1:26" ht="11.85" customHeight="1" x14ac:dyDescent="0.25">
      <c r="A44" s="23" t="s">
        <v>1</v>
      </c>
      <c r="B44" s="1">
        <v>450</v>
      </c>
      <c r="C44" s="1">
        <v>450</v>
      </c>
      <c r="D44" s="1">
        <v>450</v>
      </c>
      <c r="E44" s="1">
        <v>450</v>
      </c>
      <c r="F44" s="1">
        <v>450</v>
      </c>
      <c r="G44" s="5"/>
      <c r="H44" s="5"/>
      <c r="I44" s="5"/>
      <c r="J44" s="5"/>
      <c r="K44" s="5"/>
      <c r="L44" s="5"/>
      <c r="M44" s="5"/>
      <c r="N44" s="5"/>
      <c r="O44" s="5"/>
      <c r="P44" s="5"/>
      <c r="Q44" s="5"/>
      <c r="R44" s="5"/>
      <c r="S44" s="5"/>
      <c r="T44" s="5"/>
      <c r="U44" s="5"/>
      <c r="V44" s="5"/>
      <c r="W44" s="5"/>
      <c r="X44" s="5"/>
      <c r="Y44" s="5"/>
      <c r="Z44" s="5"/>
    </row>
    <row r="45" spans="1:26" ht="11.85" customHeight="1" x14ac:dyDescent="0.25">
      <c r="A45" s="24" t="s">
        <v>32</v>
      </c>
      <c r="B45" s="9"/>
      <c r="C45" s="9"/>
      <c r="D45" s="9"/>
      <c r="E45" s="9"/>
      <c r="F45" s="9"/>
      <c r="G45" s="10"/>
      <c r="H45" s="10"/>
      <c r="I45" s="10"/>
      <c r="J45" s="10"/>
      <c r="K45" s="10"/>
      <c r="L45" s="10"/>
      <c r="M45" s="10"/>
      <c r="N45" s="10"/>
      <c r="O45" s="10"/>
      <c r="P45" s="10"/>
      <c r="Q45" s="10"/>
      <c r="R45" s="10"/>
      <c r="S45" s="10"/>
      <c r="T45" s="10"/>
      <c r="U45" s="10"/>
      <c r="V45" s="10"/>
      <c r="W45" s="10"/>
      <c r="X45" s="10"/>
      <c r="Y45" s="10"/>
      <c r="Z45" s="8"/>
    </row>
    <row r="46" spans="1:26" ht="11.85" customHeight="1" x14ac:dyDescent="0.25">
      <c r="A46" s="22" t="s">
        <v>0</v>
      </c>
      <c r="B46" s="1">
        <v>310</v>
      </c>
      <c r="C46" s="1">
        <v>310</v>
      </c>
      <c r="D46" s="1">
        <v>310</v>
      </c>
      <c r="E46" s="1">
        <v>310</v>
      </c>
      <c r="F46" s="1">
        <v>310</v>
      </c>
      <c r="G46" s="1"/>
      <c r="H46" s="1"/>
      <c r="I46" s="1"/>
      <c r="J46" s="1"/>
      <c r="K46" s="1"/>
      <c r="L46" s="1"/>
      <c r="M46" s="1"/>
      <c r="N46" s="1"/>
      <c r="O46" s="1"/>
      <c r="P46" s="1"/>
      <c r="Q46" s="1"/>
      <c r="R46" s="1"/>
      <c r="S46" s="1"/>
      <c r="T46" s="1"/>
      <c r="U46" s="1"/>
      <c r="V46" s="1"/>
      <c r="W46" s="1"/>
      <c r="X46" s="1"/>
      <c r="Y46" s="1"/>
      <c r="Z46" s="1"/>
    </row>
    <row r="47" spans="1:26" ht="11.85" customHeight="1" x14ac:dyDescent="0.25">
      <c r="A47" s="23" t="s">
        <v>1</v>
      </c>
      <c r="B47" s="1">
        <v>440</v>
      </c>
      <c r="C47" s="1">
        <v>440</v>
      </c>
      <c r="D47" s="1">
        <v>440</v>
      </c>
      <c r="E47" s="1">
        <v>440</v>
      </c>
      <c r="F47" s="1">
        <v>440</v>
      </c>
      <c r="G47" s="1"/>
      <c r="H47" s="1" t="s">
        <v>2</v>
      </c>
      <c r="I47" s="1"/>
      <c r="J47" s="1"/>
      <c r="K47" s="1"/>
      <c r="L47" s="1"/>
      <c r="M47" s="1"/>
      <c r="N47" s="1"/>
      <c r="O47" s="1"/>
      <c r="P47" s="1"/>
      <c r="Q47" s="1"/>
      <c r="R47" s="1"/>
      <c r="S47" s="1"/>
      <c r="T47" s="1"/>
      <c r="U47" s="1"/>
      <c r="V47" s="1"/>
      <c r="W47" s="1"/>
      <c r="X47" s="1"/>
      <c r="Y47" s="1"/>
      <c r="Z47" s="1"/>
    </row>
    <row r="48" spans="1:26" ht="11.85" customHeight="1" x14ac:dyDescent="0.25">
      <c r="A48" s="21" t="s">
        <v>33</v>
      </c>
      <c r="B48" s="9"/>
      <c r="C48" s="9"/>
      <c r="D48" s="9"/>
      <c r="E48" s="9"/>
      <c r="F48" s="9"/>
      <c r="G48" s="10"/>
      <c r="H48" s="10"/>
      <c r="I48" s="10"/>
      <c r="J48" s="10"/>
      <c r="K48" s="10"/>
      <c r="L48" s="10"/>
      <c r="M48" s="10"/>
      <c r="N48" s="10"/>
      <c r="O48" s="10"/>
      <c r="P48" s="10"/>
      <c r="Q48" s="10"/>
      <c r="R48" s="10"/>
      <c r="S48" s="10"/>
      <c r="T48" s="10"/>
      <c r="U48" s="10"/>
      <c r="V48" s="10"/>
      <c r="W48" s="10"/>
      <c r="X48" s="10"/>
      <c r="Y48" s="10"/>
      <c r="Z48" s="8"/>
    </row>
    <row r="49" spans="1:26" ht="11.85" customHeight="1" x14ac:dyDescent="0.25">
      <c r="A49" s="22" t="s">
        <v>0</v>
      </c>
      <c r="B49" s="1">
        <v>300</v>
      </c>
      <c r="C49" s="1">
        <v>300</v>
      </c>
      <c r="D49" s="1">
        <v>300</v>
      </c>
      <c r="E49" s="1">
        <v>300</v>
      </c>
      <c r="F49" s="1">
        <v>300</v>
      </c>
      <c r="G49" s="1"/>
      <c r="H49" s="1"/>
      <c r="I49" s="1"/>
      <c r="J49" s="1"/>
      <c r="K49" s="1"/>
      <c r="L49" s="1"/>
      <c r="M49" s="1"/>
      <c r="N49" s="1"/>
      <c r="O49" s="1"/>
      <c r="P49" s="1"/>
      <c r="Q49" s="1"/>
      <c r="R49" s="1"/>
      <c r="S49" s="1"/>
      <c r="T49" s="1"/>
      <c r="U49" s="1"/>
      <c r="V49" s="1"/>
      <c r="W49" s="1"/>
      <c r="X49" s="1"/>
      <c r="Y49" s="1"/>
      <c r="Z49" s="1"/>
    </row>
    <row r="50" spans="1:26" ht="11.85" customHeight="1" x14ac:dyDescent="0.25">
      <c r="A50" s="23" t="s">
        <v>1</v>
      </c>
      <c r="B50" s="1">
        <v>430</v>
      </c>
      <c r="C50" s="1">
        <v>430</v>
      </c>
      <c r="D50" s="1">
        <v>430</v>
      </c>
      <c r="E50" s="1">
        <v>430</v>
      </c>
      <c r="F50" s="1">
        <v>430</v>
      </c>
      <c r="G50" s="1"/>
      <c r="H50" s="1"/>
      <c r="I50" s="1"/>
      <c r="J50" s="1"/>
      <c r="K50" s="1"/>
      <c r="L50" s="1"/>
      <c r="M50" s="1"/>
      <c r="N50" s="1"/>
      <c r="O50" s="1"/>
      <c r="P50" s="1"/>
      <c r="Q50" s="1"/>
      <c r="R50" s="1"/>
      <c r="S50" s="1"/>
      <c r="T50" s="1"/>
      <c r="U50" s="1"/>
      <c r="V50" s="1"/>
      <c r="W50" s="1"/>
      <c r="X50" s="1"/>
      <c r="Y50" s="1"/>
      <c r="Z50" s="1"/>
    </row>
    <row r="51" spans="1:26" ht="11.85" customHeight="1" x14ac:dyDescent="0.25">
      <c r="A51" s="22" t="s">
        <v>34</v>
      </c>
      <c r="B51" s="9"/>
      <c r="C51" s="9"/>
      <c r="D51" s="9"/>
      <c r="E51" s="9"/>
      <c r="F51" s="9"/>
      <c r="G51" s="10"/>
      <c r="H51" s="10"/>
      <c r="I51" s="10"/>
      <c r="J51" s="10"/>
      <c r="K51" s="10"/>
      <c r="L51" s="10"/>
      <c r="M51" s="10"/>
      <c r="N51" s="10"/>
      <c r="O51" s="10"/>
      <c r="P51" s="10"/>
      <c r="Q51" s="10"/>
      <c r="R51" s="10"/>
      <c r="S51" s="10"/>
      <c r="T51" s="10"/>
      <c r="U51" s="10"/>
      <c r="V51" s="10"/>
      <c r="W51" s="10"/>
      <c r="X51" s="10"/>
      <c r="Y51" s="10"/>
      <c r="Z51" s="8"/>
    </row>
    <row r="52" spans="1:26" ht="11.85" customHeight="1" x14ac:dyDescent="0.25">
      <c r="A52" s="22" t="s">
        <v>0</v>
      </c>
      <c r="B52" s="1">
        <v>295</v>
      </c>
      <c r="C52" s="1">
        <v>295</v>
      </c>
      <c r="D52" s="1">
        <v>295</v>
      </c>
      <c r="E52" s="1">
        <v>295</v>
      </c>
      <c r="F52" s="1">
        <v>295</v>
      </c>
      <c r="G52" s="6"/>
      <c r="H52" s="6"/>
      <c r="I52" s="6"/>
      <c r="J52" s="6"/>
      <c r="K52" s="6"/>
      <c r="L52" s="6"/>
      <c r="M52" s="6"/>
      <c r="N52" s="6"/>
      <c r="O52" s="6"/>
      <c r="P52" s="6"/>
      <c r="Q52" s="6"/>
      <c r="R52" s="6"/>
      <c r="S52" s="6"/>
      <c r="T52" s="6"/>
      <c r="U52" s="6"/>
      <c r="V52" s="6"/>
      <c r="W52" s="6"/>
      <c r="X52" s="6"/>
      <c r="Y52" s="6"/>
      <c r="Z52" s="6"/>
    </row>
    <row r="53" spans="1:26" ht="11.85" customHeight="1" x14ac:dyDescent="0.25">
      <c r="A53" s="23" t="s">
        <v>1</v>
      </c>
      <c r="B53" s="1">
        <v>425</v>
      </c>
      <c r="C53" s="1">
        <v>425</v>
      </c>
      <c r="D53" s="1">
        <v>425</v>
      </c>
      <c r="E53" s="1">
        <v>425</v>
      </c>
      <c r="F53" s="1">
        <v>425</v>
      </c>
      <c r="G53" s="5"/>
      <c r="H53" s="5"/>
      <c r="I53" s="5"/>
      <c r="J53" s="5"/>
      <c r="K53" s="5"/>
      <c r="L53" s="5"/>
      <c r="M53" s="5"/>
      <c r="N53" s="5"/>
      <c r="O53" s="5"/>
      <c r="P53" s="5"/>
      <c r="Q53" s="5"/>
      <c r="R53" s="5"/>
      <c r="S53" s="5"/>
      <c r="T53" s="5"/>
      <c r="U53" s="5"/>
      <c r="V53" s="5"/>
      <c r="W53" s="5"/>
      <c r="X53" s="5"/>
      <c r="Y53" s="5"/>
      <c r="Z53" s="5"/>
    </row>
    <row r="54" spans="1:26" ht="11.85" customHeight="1" x14ac:dyDescent="0.25">
      <c r="A54" s="21" t="s">
        <v>35</v>
      </c>
      <c r="B54" s="9"/>
      <c r="C54" s="9"/>
      <c r="D54" s="9"/>
      <c r="E54" s="9"/>
      <c r="F54" s="9"/>
      <c r="G54" s="10"/>
      <c r="H54" s="10"/>
      <c r="I54" s="10"/>
      <c r="J54" s="10"/>
      <c r="K54" s="10"/>
      <c r="L54" s="10"/>
      <c r="M54" s="10"/>
      <c r="N54" s="10"/>
      <c r="O54" s="10"/>
      <c r="P54" s="10"/>
      <c r="Q54" s="10"/>
      <c r="R54" s="10"/>
      <c r="S54" s="10"/>
      <c r="T54" s="10"/>
      <c r="U54" s="10"/>
      <c r="V54" s="10"/>
      <c r="W54" s="10"/>
      <c r="X54" s="10"/>
      <c r="Y54" s="10"/>
      <c r="Z54" s="8"/>
    </row>
    <row r="55" spans="1:26" ht="11.85" customHeight="1" x14ac:dyDescent="0.25">
      <c r="A55" s="22" t="s">
        <v>0</v>
      </c>
      <c r="B55" s="1">
        <v>295</v>
      </c>
      <c r="C55" s="1">
        <v>295</v>
      </c>
      <c r="D55" s="1">
        <v>295</v>
      </c>
      <c r="E55" s="1">
        <v>295</v>
      </c>
      <c r="F55" s="1">
        <v>295</v>
      </c>
      <c r="G55" s="1"/>
      <c r="H55" s="1"/>
      <c r="I55" s="1"/>
      <c r="J55" s="1"/>
      <c r="K55" s="1"/>
      <c r="L55" s="1"/>
      <c r="M55" s="1"/>
      <c r="N55" s="1"/>
      <c r="O55" s="1"/>
      <c r="P55" s="1"/>
      <c r="Q55" s="1"/>
      <c r="R55" s="1"/>
      <c r="S55" s="1"/>
      <c r="T55" s="1"/>
      <c r="U55" s="1"/>
      <c r="V55" s="1"/>
      <c r="W55" s="1"/>
      <c r="X55" s="1"/>
      <c r="Y55" s="1"/>
      <c r="Z55" s="1"/>
    </row>
    <row r="56" spans="1:26" ht="12.75" customHeight="1" thickBot="1" x14ac:dyDescent="0.3">
      <c r="A56" s="25" t="s">
        <v>1</v>
      </c>
      <c r="B56" s="1">
        <v>425</v>
      </c>
      <c r="C56" s="1">
        <v>425</v>
      </c>
      <c r="D56" s="1">
        <v>425</v>
      </c>
      <c r="E56" s="1">
        <v>425</v>
      </c>
      <c r="F56" s="1">
        <v>425</v>
      </c>
      <c r="G56" s="18"/>
      <c r="H56" s="18"/>
      <c r="I56" s="18"/>
      <c r="J56" s="18"/>
      <c r="K56" s="18"/>
      <c r="L56" s="18"/>
      <c r="M56" s="18"/>
      <c r="N56" s="18"/>
      <c r="O56" s="18"/>
      <c r="P56" s="18"/>
      <c r="Q56" s="18"/>
      <c r="R56" s="18"/>
      <c r="S56" s="18"/>
      <c r="T56" s="18"/>
      <c r="U56" s="18"/>
      <c r="V56" s="18"/>
      <c r="W56" s="18"/>
      <c r="X56" s="18"/>
      <c r="Y56" s="18"/>
      <c r="Z56" s="18"/>
    </row>
    <row r="57" spans="1:26" ht="14.25" customHeight="1" x14ac:dyDescent="0.25">
      <c r="A57" s="153" t="s">
        <v>103</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5"/>
    </row>
    <row r="58" spans="1:26" ht="11.85" customHeight="1" x14ac:dyDescent="0.25">
      <c r="A58" s="21" t="s">
        <v>31</v>
      </c>
      <c r="B58" s="11"/>
      <c r="C58" s="12"/>
      <c r="D58" s="12"/>
      <c r="E58" s="12"/>
      <c r="F58" s="12"/>
      <c r="G58" s="12"/>
      <c r="H58" s="12"/>
      <c r="I58" s="12"/>
      <c r="J58" s="12"/>
      <c r="K58" s="12"/>
      <c r="L58" s="12"/>
      <c r="M58" s="12"/>
      <c r="N58" s="12"/>
      <c r="O58" s="12"/>
      <c r="P58" s="12"/>
      <c r="Q58" s="12"/>
      <c r="R58" s="12"/>
      <c r="S58" s="12"/>
      <c r="T58" s="12"/>
      <c r="U58" s="12"/>
      <c r="V58" s="12"/>
      <c r="W58" s="12"/>
      <c r="X58" s="12"/>
      <c r="Y58" s="12"/>
      <c r="Z58" s="13"/>
    </row>
    <row r="59" spans="1:26" ht="11.85" customHeight="1" x14ac:dyDescent="0.25">
      <c r="A59" s="22" t="s">
        <v>0</v>
      </c>
      <c r="B59" s="112">
        <v>1350</v>
      </c>
      <c r="C59" s="112">
        <v>1350</v>
      </c>
      <c r="D59" s="112">
        <v>1350</v>
      </c>
      <c r="E59" s="112">
        <v>1350</v>
      </c>
      <c r="F59" s="112">
        <v>1350</v>
      </c>
      <c r="G59" s="6"/>
      <c r="H59" s="6"/>
      <c r="I59" s="6"/>
      <c r="J59" s="6"/>
      <c r="K59" s="6"/>
      <c r="L59" s="6"/>
      <c r="M59" s="6"/>
      <c r="N59" s="6"/>
      <c r="O59" s="6"/>
      <c r="P59" s="6"/>
      <c r="Q59" s="6"/>
      <c r="R59" s="6"/>
      <c r="S59" s="6"/>
      <c r="T59" s="6"/>
      <c r="U59" s="6"/>
      <c r="V59" s="6"/>
      <c r="W59" s="6"/>
      <c r="X59" s="6"/>
      <c r="Y59" s="6"/>
      <c r="Z59" s="6"/>
    </row>
    <row r="60" spans="1:26" ht="11.85" customHeight="1" x14ac:dyDescent="0.25">
      <c r="A60" s="22" t="s">
        <v>44</v>
      </c>
      <c r="B60" s="112">
        <v>2330</v>
      </c>
      <c r="C60" s="112">
        <v>2330</v>
      </c>
      <c r="D60" s="112">
        <v>2330</v>
      </c>
      <c r="E60" s="112">
        <v>2330</v>
      </c>
      <c r="F60" s="112">
        <v>2330</v>
      </c>
      <c r="G60" s="6"/>
      <c r="H60" s="6"/>
      <c r="I60" s="6"/>
      <c r="J60" s="6"/>
      <c r="K60" s="6"/>
      <c r="L60" s="6"/>
      <c r="M60" s="6"/>
      <c r="N60" s="6"/>
      <c r="O60" s="6"/>
      <c r="P60" s="6"/>
      <c r="Q60" s="6"/>
      <c r="R60" s="6"/>
      <c r="S60" s="6"/>
      <c r="T60" s="6"/>
      <c r="U60" s="6"/>
      <c r="V60" s="6"/>
      <c r="W60" s="6"/>
      <c r="X60" s="6"/>
      <c r="Y60" s="6"/>
      <c r="Z60" s="6"/>
    </row>
    <row r="61" spans="1:26" ht="11.85" customHeight="1" x14ac:dyDescent="0.25">
      <c r="A61" s="23" t="s">
        <v>45</v>
      </c>
      <c r="B61" s="126" t="s">
        <v>101</v>
      </c>
      <c r="C61" s="126" t="s">
        <v>101</v>
      </c>
      <c r="D61" s="126" t="s">
        <v>101</v>
      </c>
      <c r="E61" s="126" t="s">
        <v>101</v>
      </c>
      <c r="F61" s="126" t="s">
        <v>101</v>
      </c>
      <c r="G61" s="5"/>
      <c r="H61" s="5"/>
      <c r="I61" s="5"/>
      <c r="J61" s="5"/>
      <c r="K61" s="5"/>
      <c r="L61" s="5"/>
      <c r="M61" s="5"/>
      <c r="N61" s="5"/>
      <c r="O61" s="5"/>
      <c r="P61" s="5"/>
      <c r="Q61" s="5"/>
      <c r="R61" s="5"/>
      <c r="S61" s="5"/>
      <c r="T61" s="5"/>
      <c r="U61" s="5"/>
      <c r="V61" s="5"/>
      <c r="W61" s="5"/>
      <c r="X61" s="5"/>
      <c r="Y61" s="5"/>
      <c r="Z61" s="5"/>
    </row>
    <row r="62" spans="1:26" ht="11.85" customHeight="1" x14ac:dyDescent="0.25">
      <c r="A62" s="24" t="s">
        <v>32</v>
      </c>
      <c r="B62" s="9"/>
      <c r="C62" s="10"/>
      <c r="D62" s="10"/>
      <c r="E62" s="10"/>
      <c r="F62" s="10"/>
      <c r="G62" s="10"/>
      <c r="H62" s="10"/>
      <c r="I62" s="10"/>
      <c r="J62" s="10"/>
      <c r="K62" s="10"/>
      <c r="L62" s="10"/>
      <c r="M62" s="10"/>
      <c r="N62" s="10"/>
      <c r="O62" s="10"/>
      <c r="P62" s="10"/>
      <c r="Q62" s="10"/>
      <c r="R62" s="10"/>
      <c r="S62" s="10"/>
      <c r="T62" s="10"/>
      <c r="U62" s="10"/>
      <c r="V62" s="10"/>
      <c r="W62" s="10"/>
      <c r="X62" s="10"/>
      <c r="Y62" s="10"/>
      <c r="Z62" s="8"/>
    </row>
    <row r="63" spans="1:26" ht="11.85" customHeight="1" x14ac:dyDescent="0.25">
      <c r="A63" s="22" t="s">
        <v>0</v>
      </c>
      <c r="B63" s="112">
        <v>1350</v>
      </c>
      <c r="C63" s="112">
        <v>1350</v>
      </c>
      <c r="D63" s="112">
        <v>1350</v>
      </c>
      <c r="E63" s="112">
        <v>1350</v>
      </c>
      <c r="F63" s="112">
        <v>1350</v>
      </c>
      <c r="G63" s="1"/>
      <c r="H63" s="1"/>
      <c r="I63" s="1"/>
      <c r="J63" s="1"/>
      <c r="K63" s="1"/>
      <c r="L63" s="1"/>
      <c r="M63" s="1"/>
      <c r="N63" s="1"/>
      <c r="O63" s="1"/>
      <c r="P63" s="1"/>
      <c r="Q63" s="1"/>
      <c r="R63" s="1"/>
      <c r="S63" s="1"/>
      <c r="T63" s="1"/>
      <c r="U63" s="1"/>
      <c r="V63" s="1"/>
      <c r="W63" s="1"/>
      <c r="X63" s="1"/>
      <c r="Y63" s="1"/>
      <c r="Z63" s="1"/>
    </row>
    <row r="64" spans="1:26" ht="11.85" customHeight="1" x14ac:dyDescent="0.25">
      <c r="A64" s="22" t="s">
        <v>44</v>
      </c>
      <c r="B64" s="112">
        <v>2330</v>
      </c>
      <c r="C64" s="112">
        <v>2330</v>
      </c>
      <c r="D64" s="112">
        <v>2330</v>
      </c>
      <c r="E64" s="112">
        <v>2330</v>
      </c>
      <c r="F64" s="112">
        <v>2330</v>
      </c>
      <c r="G64" s="1"/>
      <c r="H64" s="1"/>
      <c r="I64" s="1"/>
      <c r="J64" s="1"/>
      <c r="K64" s="1"/>
      <c r="L64" s="1"/>
      <c r="M64" s="1"/>
      <c r="N64" s="1"/>
      <c r="O64" s="1"/>
      <c r="P64" s="1"/>
      <c r="Q64" s="1"/>
      <c r="R64" s="1"/>
      <c r="S64" s="1"/>
      <c r="T64" s="1"/>
      <c r="U64" s="1"/>
      <c r="V64" s="1"/>
      <c r="W64" s="1"/>
      <c r="X64" s="1"/>
      <c r="Y64" s="1"/>
      <c r="Z64" s="1"/>
    </row>
    <row r="65" spans="1:26" ht="11.85" customHeight="1" x14ac:dyDescent="0.25">
      <c r="A65" s="23" t="s">
        <v>45</v>
      </c>
      <c r="B65" s="126" t="s">
        <v>101</v>
      </c>
      <c r="C65" s="126" t="s">
        <v>101</v>
      </c>
      <c r="D65" s="126" t="s">
        <v>101</v>
      </c>
      <c r="E65" s="126" t="s">
        <v>101</v>
      </c>
      <c r="F65" s="126" t="s">
        <v>101</v>
      </c>
      <c r="G65" s="1"/>
      <c r="H65" s="1" t="s">
        <v>2</v>
      </c>
      <c r="I65" s="1"/>
      <c r="J65" s="1"/>
      <c r="K65" s="1"/>
      <c r="L65" s="1"/>
      <c r="M65" s="1"/>
      <c r="N65" s="1"/>
      <c r="O65" s="1"/>
      <c r="P65" s="1"/>
      <c r="Q65" s="1"/>
      <c r="R65" s="1"/>
      <c r="S65" s="1"/>
      <c r="T65" s="1"/>
      <c r="U65" s="1"/>
      <c r="V65" s="1"/>
      <c r="W65" s="1"/>
      <c r="X65" s="1"/>
      <c r="Y65" s="1"/>
      <c r="Z65" s="1"/>
    </row>
    <row r="66" spans="1:26" ht="11.85" customHeight="1" x14ac:dyDescent="0.25">
      <c r="A66" s="21" t="s">
        <v>33</v>
      </c>
      <c r="B66" s="9"/>
      <c r="C66" s="10"/>
      <c r="D66" s="10"/>
      <c r="E66" s="10"/>
      <c r="F66" s="10"/>
      <c r="G66" s="10"/>
      <c r="H66" s="10"/>
      <c r="I66" s="10"/>
      <c r="J66" s="10"/>
      <c r="K66" s="10"/>
      <c r="L66" s="10"/>
      <c r="M66" s="10"/>
      <c r="N66" s="10"/>
      <c r="O66" s="10"/>
      <c r="P66" s="10"/>
      <c r="Q66" s="10"/>
      <c r="R66" s="10"/>
      <c r="S66" s="10"/>
      <c r="T66" s="10"/>
      <c r="U66" s="10"/>
      <c r="V66" s="10"/>
      <c r="W66" s="10"/>
      <c r="X66" s="10"/>
      <c r="Y66" s="10"/>
      <c r="Z66" s="8"/>
    </row>
    <row r="67" spans="1:26" ht="11.85" customHeight="1" x14ac:dyDescent="0.25">
      <c r="A67" s="22" t="s">
        <v>0</v>
      </c>
      <c r="B67" s="112">
        <v>1350</v>
      </c>
      <c r="C67" s="112">
        <v>1350</v>
      </c>
      <c r="D67" s="112">
        <v>1350</v>
      </c>
      <c r="E67" s="112">
        <v>1350</v>
      </c>
      <c r="F67" s="112">
        <v>1350</v>
      </c>
      <c r="G67" s="1"/>
      <c r="H67" s="1"/>
      <c r="I67" s="1"/>
      <c r="J67" s="1"/>
      <c r="K67" s="1"/>
      <c r="L67" s="1"/>
      <c r="M67" s="1"/>
      <c r="N67" s="1"/>
      <c r="O67" s="1"/>
      <c r="P67" s="1"/>
      <c r="Q67" s="1"/>
      <c r="R67" s="1"/>
      <c r="S67" s="1"/>
      <c r="T67" s="1"/>
      <c r="U67" s="1"/>
      <c r="V67" s="1"/>
      <c r="W67" s="1"/>
      <c r="X67" s="1"/>
      <c r="Y67" s="1"/>
      <c r="Z67" s="1"/>
    </row>
    <row r="68" spans="1:26" ht="11.85" customHeight="1" x14ac:dyDescent="0.25">
      <c r="A68" s="22" t="s">
        <v>44</v>
      </c>
      <c r="B68" s="112">
        <v>2330</v>
      </c>
      <c r="C68" s="112">
        <v>2330</v>
      </c>
      <c r="D68" s="112">
        <v>2330</v>
      </c>
      <c r="E68" s="112">
        <v>2330</v>
      </c>
      <c r="F68" s="112">
        <v>2330</v>
      </c>
      <c r="G68" s="1"/>
      <c r="H68" s="1"/>
      <c r="I68" s="1"/>
      <c r="J68" s="1"/>
      <c r="K68" s="1"/>
      <c r="L68" s="1"/>
      <c r="M68" s="1"/>
      <c r="N68" s="1"/>
      <c r="O68" s="1"/>
      <c r="P68" s="1"/>
      <c r="Q68" s="1"/>
      <c r="R68" s="1"/>
      <c r="S68" s="1"/>
      <c r="T68" s="1"/>
      <c r="U68" s="1"/>
      <c r="V68" s="1"/>
      <c r="W68" s="1"/>
      <c r="X68" s="1"/>
      <c r="Y68" s="1"/>
      <c r="Z68" s="1"/>
    </row>
    <row r="69" spans="1:26" ht="11.85" customHeight="1" x14ac:dyDescent="0.25">
      <c r="A69" s="23" t="s">
        <v>45</v>
      </c>
      <c r="B69" s="126" t="s">
        <v>101</v>
      </c>
      <c r="C69" s="126" t="s">
        <v>101</v>
      </c>
      <c r="D69" s="126" t="s">
        <v>101</v>
      </c>
      <c r="E69" s="126" t="s">
        <v>101</v>
      </c>
      <c r="F69" s="126" t="s">
        <v>101</v>
      </c>
      <c r="G69" s="1"/>
      <c r="H69" s="1"/>
      <c r="I69" s="1"/>
      <c r="J69" s="1"/>
      <c r="K69" s="1"/>
      <c r="L69" s="1"/>
      <c r="M69" s="1"/>
      <c r="N69" s="1"/>
      <c r="O69" s="1"/>
      <c r="P69" s="1"/>
      <c r="Q69" s="1"/>
      <c r="R69" s="1"/>
      <c r="S69" s="1"/>
      <c r="T69" s="1"/>
      <c r="U69" s="1"/>
      <c r="V69" s="1"/>
      <c r="W69" s="1"/>
      <c r="X69" s="1"/>
      <c r="Y69" s="1"/>
      <c r="Z69" s="1"/>
    </row>
    <row r="70" spans="1:26" ht="11.85" customHeight="1" x14ac:dyDescent="0.25">
      <c r="A70" s="22" t="s">
        <v>34</v>
      </c>
      <c r="B70" s="9"/>
      <c r="C70" s="10"/>
      <c r="D70" s="10"/>
      <c r="E70" s="10"/>
      <c r="F70" s="10"/>
      <c r="G70" s="10"/>
      <c r="H70" s="10"/>
      <c r="I70" s="10"/>
      <c r="J70" s="10"/>
      <c r="K70" s="10"/>
      <c r="L70" s="10"/>
      <c r="M70" s="10"/>
      <c r="N70" s="10"/>
      <c r="O70" s="10"/>
      <c r="P70" s="10"/>
      <c r="Q70" s="10"/>
      <c r="R70" s="10"/>
      <c r="S70" s="10"/>
      <c r="T70" s="10"/>
      <c r="U70" s="10"/>
      <c r="V70" s="10"/>
      <c r="W70" s="10"/>
      <c r="X70" s="10"/>
      <c r="Y70" s="10"/>
      <c r="Z70" s="8"/>
    </row>
    <row r="71" spans="1:26" ht="11.85" customHeight="1" x14ac:dyDescent="0.25">
      <c r="A71" s="22" t="s">
        <v>0</v>
      </c>
      <c r="B71" s="112">
        <v>1350</v>
      </c>
      <c r="C71" s="112">
        <v>1350</v>
      </c>
      <c r="D71" s="112">
        <v>1350</v>
      </c>
      <c r="E71" s="112">
        <v>1350</v>
      </c>
      <c r="F71" s="112">
        <v>1350</v>
      </c>
      <c r="G71" s="6"/>
      <c r="H71" s="6"/>
      <c r="I71" s="6"/>
      <c r="J71" s="6"/>
      <c r="K71" s="6"/>
      <c r="L71" s="6"/>
      <c r="M71" s="6"/>
      <c r="N71" s="6"/>
      <c r="O71" s="6"/>
      <c r="P71" s="6"/>
      <c r="Q71" s="6"/>
      <c r="R71" s="6"/>
      <c r="S71" s="6"/>
      <c r="T71" s="6"/>
      <c r="U71" s="6"/>
      <c r="V71" s="6"/>
      <c r="W71" s="6"/>
      <c r="X71" s="6"/>
      <c r="Y71" s="6"/>
      <c r="Z71" s="6"/>
    </row>
    <row r="72" spans="1:26" ht="11.85" customHeight="1" x14ac:dyDescent="0.25">
      <c r="A72" s="22" t="s">
        <v>44</v>
      </c>
      <c r="B72" s="112">
        <v>2330</v>
      </c>
      <c r="C72" s="112">
        <v>2330</v>
      </c>
      <c r="D72" s="112">
        <v>2330</v>
      </c>
      <c r="E72" s="112">
        <v>2330</v>
      </c>
      <c r="F72" s="112">
        <v>2330</v>
      </c>
      <c r="G72" s="6"/>
      <c r="H72" s="6"/>
      <c r="I72" s="6"/>
      <c r="J72" s="6"/>
      <c r="K72" s="6"/>
      <c r="L72" s="6"/>
      <c r="M72" s="6"/>
      <c r="N72" s="6"/>
      <c r="O72" s="6"/>
      <c r="P72" s="6"/>
      <c r="Q72" s="6"/>
      <c r="R72" s="6"/>
      <c r="S72" s="6"/>
      <c r="T72" s="6"/>
      <c r="U72" s="6"/>
      <c r="V72" s="6"/>
      <c r="W72" s="6"/>
      <c r="X72" s="6"/>
      <c r="Y72" s="6"/>
      <c r="Z72" s="6"/>
    </row>
    <row r="73" spans="1:26" ht="11.85" customHeight="1" x14ac:dyDescent="0.25">
      <c r="A73" s="23" t="s">
        <v>45</v>
      </c>
      <c r="B73" s="126" t="s">
        <v>101</v>
      </c>
      <c r="C73" s="126" t="s">
        <v>101</v>
      </c>
      <c r="D73" s="126" t="s">
        <v>101</v>
      </c>
      <c r="E73" s="126" t="s">
        <v>101</v>
      </c>
      <c r="F73" s="126" t="s">
        <v>101</v>
      </c>
      <c r="G73" s="5"/>
      <c r="H73" s="5"/>
      <c r="I73" s="5"/>
      <c r="J73" s="5"/>
      <c r="K73" s="5"/>
      <c r="L73" s="5"/>
      <c r="M73" s="5"/>
      <c r="N73" s="5"/>
      <c r="O73" s="5"/>
      <c r="P73" s="5"/>
      <c r="Q73" s="5"/>
      <c r="R73" s="5"/>
      <c r="S73" s="5"/>
      <c r="T73" s="5"/>
      <c r="U73" s="5"/>
      <c r="V73" s="5"/>
      <c r="W73" s="5"/>
      <c r="X73" s="5"/>
      <c r="Y73" s="5"/>
      <c r="Z73" s="5"/>
    </row>
    <row r="74" spans="1:26" ht="11.85" customHeight="1" x14ac:dyDescent="0.25">
      <c r="A74" s="21" t="s">
        <v>35</v>
      </c>
      <c r="B74" s="104"/>
      <c r="C74" s="105"/>
      <c r="D74" s="105"/>
      <c r="E74" s="105"/>
      <c r="F74" s="105"/>
      <c r="G74" s="10"/>
      <c r="H74" s="10"/>
      <c r="I74" s="10"/>
      <c r="J74" s="10"/>
      <c r="K74" s="10"/>
      <c r="L74" s="10"/>
      <c r="M74" s="10"/>
      <c r="N74" s="10"/>
      <c r="O74" s="10"/>
      <c r="P74" s="10"/>
      <c r="Q74" s="10"/>
      <c r="R74" s="10"/>
      <c r="S74" s="10"/>
      <c r="T74" s="10"/>
      <c r="U74" s="10"/>
      <c r="V74" s="10"/>
      <c r="W74" s="10"/>
      <c r="X74" s="10"/>
      <c r="Y74" s="10"/>
      <c r="Z74" s="8"/>
    </row>
    <row r="75" spans="1:26" ht="11.85" customHeight="1" x14ac:dyDescent="0.25">
      <c r="A75" s="100" t="s">
        <v>0</v>
      </c>
      <c r="B75" s="112">
        <v>1350</v>
      </c>
      <c r="C75" s="112">
        <v>1350</v>
      </c>
      <c r="D75" s="112">
        <v>1350</v>
      </c>
      <c r="E75" s="112">
        <v>1350</v>
      </c>
      <c r="F75" s="112">
        <v>1350</v>
      </c>
      <c r="G75" s="10"/>
      <c r="H75" s="10"/>
      <c r="I75" s="10"/>
      <c r="J75" s="10"/>
      <c r="K75" s="10"/>
      <c r="L75" s="10"/>
      <c r="M75" s="10"/>
      <c r="N75" s="10"/>
      <c r="O75" s="10"/>
      <c r="P75" s="10"/>
      <c r="Q75" s="10"/>
      <c r="R75" s="10"/>
      <c r="S75" s="10"/>
      <c r="T75" s="10"/>
      <c r="U75" s="10"/>
      <c r="V75" s="10"/>
      <c r="W75" s="10"/>
      <c r="X75" s="10"/>
      <c r="Y75" s="10"/>
      <c r="Z75" s="8"/>
    </row>
    <row r="76" spans="1:26" ht="11.85" customHeight="1" x14ac:dyDescent="0.25">
      <c r="A76" s="100" t="s">
        <v>44</v>
      </c>
      <c r="B76" s="112">
        <v>2330</v>
      </c>
      <c r="C76" s="112">
        <v>2330</v>
      </c>
      <c r="D76" s="112">
        <v>2330</v>
      </c>
      <c r="E76" s="112">
        <v>2330</v>
      </c>
      <c r="F76" s="112">
        <v>2330</v>
      </c>
      <c r="G76" s="102"/>
      <c r="H76" s="1"/>
      <c r="I76" s="1"/>
      <c r="J76" s="1"/>
      <c r="K76" s="1"/>
      <c r="L76" s="1"/>
      <c r="M76" s="1"/>
      <c r="N76" s="1"/>
      <c r="O76" s="1"/>
      <c r="P76" s="1"/>
      <c r="Q76" s="1"/>
      <c r="R76" s="1"/>
      <c r="S76" s="1"/>
      <c r="T76" s="1"/>
      <c r="U76" s="1"/>
      <c r="V76" s="1"/>
      <c r="W76" s="1"/>
      <c r="X76" s="1"/>
      <c r="Y76" s="1"/>
      <c r="Z76" s="1"/>
    </row>
    <row r="77" spans="1:26" ht="11.85" customHeight="1" thickBot="1" x14ac:dyDescent="0.3">
      <c r="A77" s="101" t="s">
        <v>45</v>
      </c>
      <c r="B77" s="126" t="s">
        <v>101</v>
      </c>
      <c r="C77" s="126" t="s">
        <v>101</v>
      </c>
      <c r="D77" s="126" t="s">
        <v>101</v>
      </c>
      <c r="E77" s="126" t="s">
        <v>101</v>
      </c>
      <c r="F77" s="126" t="s">
        <v>101</v>
      </c>
      <c r="G77" s="103"/>
      <c r="H77" s="18"/>
      <c r="I77" s="18"/>
      <c r="J77" s="18"/>
      <c r="K77" s="18"/>
      <c r="L77" s="18"/>
      <c r="M77" s="18"/>
      <c r="N77" s="18"/>
      <c r="O77" s="18"/>
      <c r="P77" s="18"/>
      <c r="Q77" s="18"/>
      <c r="R77" s="18"/>
      <c r="S77" s="18"/>
      <c r="T77" s="18"/>
      <c r="U77" s="18"/>
      <c r="V77" s="18"/>
      <c r="W77" s="18"/>
      <c r="X77" s="18"/>
      <c r="Y77" s="18"/>
      <c r="Z77" s="18"/>
    </row>
    <row r="78" spans="1:26" ht="28.5" customHeight="1" thickBot="1" x14ac:dyDescent="0.3">
      <c r="A78" s="3"/>
      <c r="B78" s="4"/>
      <c r="C78" s="4"/>
      <c r="D78" s="4"/>
      <c r="E78" s="4"/>
      <c r="F78" s="4"/>
      <c r="G78" s="98"/>
      <c r="H78" s="98"/>
      <c r="I78" s="98"/>
      <c r="J78" s="98"/>
      <c r="K78" s="98"/>
      <c r="L78" s="98"/>
      <c r="M78" s="98"/>
      <c r="N78" s="98"/>
      <c r="O78" s="98"/>
      <c r="P78" s="98"/>
      <c r="Q78" s="98"/>
      <c r="R78" s="98"/>
      <c r="S78" s="98"/>
      <c r="T78" s="98"/>
      <c r="U78" s="98"/>
      <c r="V78" s="98"/>
      <c r="W78" s="98"/>
      <c r="X78" s="98"/>
      <c r="Y78" s="98"/>
      <c r="Z78" s="99"/>
    </row>
    <row r="79" spans="1:26" ht="21.6" thickBot="1" x14ac:dyDescent="0.3">
      <c r="A79" s="19" t="s">
        <v>30</v>
      </c>
      <c r="B79" s="20" t="s">
        <v>38</v>
      </c>
      <c r="C79" s="20" t="s">
        <v>39</v>
      </c>
      <c r="D79" s="20" t="s">
        <v>40</v>
      </c>
      <c r="E79" s="20" t="s">
        <v>41</v>
      </c>
      <c r="F79" s="20" t="s">
        <v>42</v>
      </c>
      <c r="G79" s="20" t="s">
        <v>19</v>
      </c>
      <c r="H79" s="20" t="s">
        <v>20</v>
      </c>
      <c r="I79" s="20" t="s">
        <v>21</v>
      </c>
      <c r="J79" s="20" t="s">
        <v>22</v>
      </c>
      <c r="K79" s="20" t="s">
        <v>3</v>
      </c>
      <c r="L79" s="20" t="s">
        <v>4</v>
      </c>
      <c r="M79" s="20" t="s">
        <v>5</v>
      </c>
      <c r="N79" s="20" t="s">
        <v>6</v>
      </c>
      <c r="O79" s="20" t="s">
        <v>7</v>
      </c>
      <c r="P79" s="20" t="s">
        <v>8</v>
      </c>
      <c r="Q79" s="20" t="s">
        <v>9</v>
      </c>
      <c r="R79" s="20" t="s">
        <v>10</v>
      </c>
      <c r="S79" s="20" t="s">
        <v>11</v>
      </c>
      <c r="T79" s="20" t="s">
        <v>12</v>
      </c>
      <c r="U79" s="20" t="s">
        <v>13</v>
      </c>
      <c r="V79" s="20" t="s">
        <v>14</v>
      </c>
      <c r="W79" s="20" t="s">
        <v>15</v>
      </c>
      <c r="X79" s="20" t="s">
        <v>16</v>
      </c>
      <c r="Y79" s="20" t="s">
        <v>17</v>
      </c>
      <c r="Z79" s="20" t="s">
        <v>18</v>
      </c>
    </row>
    <row r="80" spans="1:26" ht="11.85" customHeight="1" x14ac:dyDescent="0.25">
      <c r="A80" s="153" t="s">
        <v>102</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5"/>
    </row>
    <row r="81" spans="1:26" ht="11.85" customHeight="1" x14ac:dyDescent="0.25">
      <c r="A81" s="21" t="s">
        <v>31</v>
      </c>
      <c r="B81" s="11"/>
      <c r="C81" s="12"/>
      <c r="D81" s="12"/>
      <c r="E81" s="12"/>
      <c r="F81" s="12"/>
      <c r="G81" s="12"/>
      <c r="H81" s="12"/>
      <c r="I81" s="12"/>
      <c r="J81" s="12"/>
      <c r="K81" s="12"/>
      <c r="L81" s="12"/>
      <c r="M81" s="12"/>
      <c r="N81" s="12"/>
      <c r="O81" s="12"/>
      <c r="P81" s="12"/>
      <c r="Q81" s="12"/>
      <c r="R81" s="12"/>
      <c r="S81" s="12"/>
      <c r="T81" s="12"/>
      <c r="U81" s="12"/>
      <c r="V81" s="12"/>
      <c r="W81" s="12"/>
      <c r="X81" s="12"/>
      <c r="Y81" s="12"/>
      <c r="Z81" s="13"/>
    </row>
    <row r="82" spans="1:26" ht="11.85" customHeight="1" x14ac:dyDescent="0.25">
      <c r="A82" s="22" t="s">
        <v>0</v>
      </c>
      <c r="B82" s="112">
        <v>1875</v>
      </c>
      <c r="C82" s="112">
        <v>1875</v>
      </c>
      <c r="D82" s="112">
        <v>1875</v>
      </c>
      <c r="E82" s="112">
        <v>1875</v>
      </c>
      <c r="F82" s="112">
        <v>1875</v>
      </c>
      <c r="G82" s="6"/>
      <c r="H82" s="6"/>
      <c r="I82" s="6"/>
      <c r="J82" s="6"/>
      <c r="K82" s="6"/>
      <c r="L82" s="6"/>
      <c r="M82" s="6"/>
      <c r="N82" s="6"/>
      <c r="O82" s="6"/>
      <c r="P82" s="6"/>
      <c r="Q82" s="6"/>
      <c r="R82" s="6"/>
      <c r="S82" s="6"/>
      <c r="T82" s="6"/>
      <c r="U82" s="6"/>
      <c r="V82" s="6"/>
      <c r="W82" s="6"/>
      <c r="X82" s="6"/>
      <c r="Y82" s="6"/>
      <c r="Z82" s="6"/>
    </row>
    <row r="83" spans="1:26" ht="11.85" customHeight="1" x14ac:dyDescent="0.25">
      <c r="A83" s="22" t="s">
        <v>44</v>
      </c>
      <c r="B83" s="112">
        <v>2850</v>
      </c>
      <c r="C83" s="112">
        <v>2850</v>
      </c>
      <c r="D83" s="112">
        <v>2850</v>
      </c>
      <c r="E83" s="112">
        <v>2850</v>
      </c>
      <c r="F83" s="112">
        <v>2850</v>
      </c>
      <c r="G83" s="6"/>
      <c r="H83" s="6"/>
      <c r="I83" s="6"/>
      <c r="J83" s="6"/>
      <c r="K83" s="6"/>
      <c r="L83" s="6"/>
      <c r="M83" s="6"/>
      <c r="N83" s="6"/>
      <c r="O83" s="6"/>
      <c r="P83" s="6"/>
      <c r="Q83" s="6"/>
      <c r="R83" s="6"/>
      <c r="S83" s="6"/>
      <c r="T83" s="6"/>
      <c r="U83" s="6"/>
      <c r="V83" s="6"/>
      <c r="W83" s="6"/>
      <c r="X83" s="6"/>
      <c r="Y83" s="6"/>
      <c r="Z83" s="6"/>
    </row>
    <row r="84" spans="1:26" ht="11.85" customHeight="1" x14ac:dyDescent="0.25">
      <c r="A84" s="23" t="s">
        <v>45</v>
      </c>
      <c r="B84" s="126" t="s">
        <v>104</v>
      </c>
      <c r="C84" s="126" t="s">
        <v>104</v>
      </c>
      <c r="D84" s="126" t="s">
        <v>104</v>
      </c>
      <c r="E84" s="126" t="s">
        <v>104</v>
      </c>
      <c r="F84" s="126" t="s">
        <v>104</v>
      </c>
      <c r="G84" s="5"/>
      <c r="H84" s="5"/>
      <c r="I84" s="5"/>
      <c r="J84" s="5"/>
      <c r="K84" s="5"/>
      <c r="L84" s="5"/>
      <c r="M84" s="5"/>
      <c r="N84" s="5"/>
      <c r="O84" s="5"/>
      <c r="P84" s="5"/>
      <c r="Q84" s="5"/>
      <c r="R84" s="5"/>
      <c r="S84" s="5"/>
      <c r="T84" s="5"/>
      <c r="U84" s="5"/>
      <c r="V84" s="5"/>
      <c r="W84" s="5"/>
      <c r="X84" s="5"/>
      <c r="Y84" s="5"/>
      <c r="Z84" s="5"/>
    </row>
    <row r="85" spans="1:26" ht="11.85" customHeight="1" x14ac:dyDescent="0.25">
      <c r="A85" s="24" t="s">
        <v>32</v>
      </c>
      <c r="B85" s="9"/>
      <c r="C85" s="10"/>
      <c r="D85" s="10"/>
      <c r="E85" s="10"/>
      <c r="F85" s="10"/>
      <c r="G85" s="10"/>
      <c r="H85" s="10"/>
      <c r="I85" s="10"/>
      <c r="J85" s="10"/>
      <c r="K85" s="10"/>
      <c r="L85" s="10"/>
      <c r="M85" s="10"/>
      <c r="N85" s="10"/>
      <c r="O85" s="10"/>
      <c r="P85" s="10"/>
      <c r="Q85" s="10"/>
      <c r="R85" s="10"/>
      <c r="S85" s="10"/>
      <c r="T85" s="10"/>
      <c r="U85" s="10"/>
      <c r="V85" s="10"/>
      <c r="W85" s="10"/>
      <c r="X85" s="10"/>
      <c r="Y85" s="10"/>
      <c r="Z85" s="8"/>
    </row>
    <row r="86" spans="1:26" ht="11.85" customHeight="1" x14ac:dyDescent="0.25">
      <c r="A86" s="22" t="s">
        <v>0</v>
      </c>
      <c r="B86" s="112">
        <v>1875</v>
      </c>
      <c r="C86" s="112">
        <v>1875</v>
      </c>
      <c r="D86" s="112">
        <v>1875</v>
      </c>
      <c r="E86" s="112">
        <v>1875</v>
      </c>
      <c r="F86" s="112">
        <v>1875</v>
      </c>
      <c r="G86" s="1"/>
      <c r="H86" s="1"/>
      <c r="I86" s="1"/>
      <c r="J86" s="1"/>
      <c r="K86" s="1"/>
      <c r="L86" s="1"/>
      <c r="M86" s="1"/>
      <c r="N86" s="1"/>
      <c r="O86" s="1"/>
      <c r="P86" s="1"/>
      <c r="Q86" s="1"/>
      <c r="R86" s="1"/>
      <c r="S86" s="1"/>
      <c r="T86" s="1"/>
      <c r="U86" s="1"/>
      <c r="V86" s="1"/>
      <c r="W86" s="1"/>
      <c r="X86" s="1"/>
      <c r="Y86" s="1"/>
      <c r="Z86" s="1"/>
    </row>
    <row r="87" spans="1:26" ht="11.85" customHeight="1" x14ac:dyDescent="0.25">
      <c r="A87" s="22" t="s">
        <v>44</v>
      </c>
      <c r="B87" s="112">
        <v>2850</v>
      </c>
      <c r="C87" s="112">
        <v>2850</v>
      </c>
      <c r="D87" s="112">
        <v>2850</v>
      </c>
      <c r="E87" s="112">
        <v>2850</v>
      </c>
      <c r="F87" s="112">
        <v>2850</v>
      </c>
      <c r="G87" s="1"/>
      <c r="H87" s="1"/>
      <c r="I87" s="1"/>
      <c r="J87" s="1"/>
      <c r="K87" s="1"/>
      <c r="L87" s="1"/>
      <c r="M87" s="1"/>
      <c r="N87" s="1"/>
      <c r="O87" s="1"/>
      <c r="P87" s="1"/>
      <c r="Q87" s="1"/>
      <c r="R87" s="1"/>
      <c r="S87" s="1"/>
      <c r="T87" s="1"/>
      <c r="U87" s="1"/>
      <c r="V87" s="1"/>
      <c r="W87" s="1"/>
      <c r="X87" s="1"/>
      <c r="Y87" s="1"/>
      <c r="Z87" s="1"/>
    </row>
    <row r="88" spans="1:26" ht="11.85" customHeight="1" x14ac:dyDescent="0.25">
      <c r="A88" s="23" t="s">
        <v>45</v>
      </c>
      <c r="B88" s="126" t="s">
        <v>104</v>
      </c>
      <c r="C88" s="126" t="s">
        <v>104</v>
      </c>
      <c r="D88" s="126" t="s">
        <v>104</v>
      </c>
      <c r="E88" s="126" t="s">
        <v>104</v>
      </c>
      <c r="F88" s="126" t="s">
        <v>104</v>
      </c>
      <c r="G88" s="1"/>
      <c r="H88" s="1" t="s">
        <v>2</v>
      </c>
      <c r="I88" s="1"/>
      <c r="J88" s="1"/>
      <c r="K88" s="1"/>
      <c r="L88" s="1"/>
      <c r="M88" s="1"/>
      <c r="N88" s="1"/>
      <c r="O88" s="1"/>
      <c r="P88" s="1"/>
      <c r="Q88" s="1"/>
      <c r="R88" s="1"/>
      <c r="S88" s="1"/>
      <c r="T88" s="1"/>
      <c r="U88" s="1"/>
      <c r="V88" s="1"/>
      <c r="W88" s="1"/>
      <c r="X88" s="1"/>
      <c r="Y88" s="1"/>
      <c r="Z88" s="1"/>
    </row>
    <row r="89" spans="1:26" ht="11.85" customHeight="1" x14ac:dyDescent="0.25">
      <c r="A89" s="21" t="s">
        <v>33</v>
      </c>
      <c r="B89" s="9"/>
      <c r="C89" s="10"/>
      <c r="D89" s="10"/>
      <c r="E89" s="10"/>
      <c r="F89" s="10"/>
      <c r="G89" s="10"/>
      <c r="H89" s="10"/>
      <c r="I89" s="10"/>
      <c r="J89" s="10"/>
      <c r="K89" s="10"/>
      <c r="L89" s="10"/>
      <c r="M89" s="10"/>
      <c r="N89" s="10"/>
      <c r="O89" s="10"/>
      <c r="P89" s="10"/>
      <c r="Q89" s="10"/>
      <c r="R89" s="10"/>
      <c r="S89" s="10"/>
      <c r="T89" s="10"/>
      <c r="U89" s="10"/>
      <c r="V89" s="10"/>
      <c r="W89" s="10"/>
      <c r="X89" s="10"/>
      <c r="Y89" s="10"/>
      <c r="Z89" s="8"/>
    </row>
    <row r="90" spans="1:26" ht="11.85" customHeight="1" x14ac:dyDescent="0.25">
      <c r="A90" s="22" t="s">
        <v>0</v>
      </c>
      <c r="B90" s="112">
        <v>1875</v>
      </c>
      <c r="C90" s="112">
        <v>1875</v>
      </c>
      <c r="D90" s="112">
        <v>1875</v>
      </c>
      <c r="E90" s="112">
        <v>1875</v>
      </c>
      <c r="F90" s="112">
        <v>1875</v>
      </c>
      <c r="G90" s="1"/>
      <c r="H90" s="1"/>
      <c r="I90" s="1"/>
      <c r="J90" s="1"/>
      <c r="K90" s="1"/>
      <c r="L90" s="1"/>
      <c r="M90" s="1"/>
      <c r="N90" s="1"/>
      <c r="O90" s="1"/>
      <c r="P90" s="1"/>
      <c r="Q90" s="1"/>
      <c r="R90" s="1"/>
      <c r="S90" s="1"/>
      <c r="T90" s="1"/>
      <c r="U90" s="1"/>
      <c r="V90" s="1"/>
      <c r="W90" s="1"/>
      <c r="X90" s="1"/>
      <c r="Y90" s="1"/>
      <c r="Z90" s="1"/>
    </row>
    <row r="91" spans="1:26" ht="11.85" customHeight="1" x14ac:dyDescent="0.25">
      <c r="A91" s="22" t="s">
        <v>44</v>
      </c>
      <c r="B91" s="112">
        <v>2850</v>
      </c>
      <c r="C91" s="112">
        <v>2850</v>
      </c>
      <c r="D91" s="112">
        <v>2850</v>
      </c>
      <c r="E91" s="112">
        <v>2850</v>
      </c>
      <c r="F91" s="112">
        <v>2850</v>
      </c>
      <c r="G91" s="1"/>
      <c r="H91" s="1"/>
      <c r="I91" s="1"/>
      <c r="J91" s="1"/>
      <c r="K91" s="1"/>
      <c r="L91" s="1"/>
      <c r="M91" s="1"/>
      <c r="N91" s="1"/>
      <c r="O91" s="1"/>
      <c r="P91" s="1"/>
      <c r="Q91" s="1"/>
      <c r="R91" s="1"/>
      <c r="S91" s="1"/>
      <c r="T91" s="1"/>
      <c r="U91" s="1"/>
      <c r="V91" s="1"/>
      <c r="W91" s="1"/>
      <c r="X91" s="1"/>
      <c r="Y91" s="1"/>
      <c r="Z91" s="1"/>
    </row>
    <row r="92" spans="1:26" ht="11.85" customHeight="1" x14ac:dyDescent="0.25">
      <c r="A92" s="23" t="s">
        <v>45</v>
      </c>
      <c r="B92" s="126" t="s">
        <v>104</v>
      </c>
      <c r="C92" s="126" t="s">
        <v>104</v>
      </c>
      <c r="D92" s="126" t="s">
        <v>104</v>
      </c>
      <c r="E92" s="126" t="s">
        <v>104</v>
      </c>
      <c r="F92" s="126" t="s">
        <v>104</v>
      </c>
      <c r="G92" s="1"/>
      <c r="H92" s="1"/>
      <c r="I92" s="1"/>
      <c r="J92" s="1"/>
      <c r="K92" s="1"/>
      <c r="L92" s="1"/>
      <c r="M92" s="1"/>
      <c r="N92" s="1"/>
      <c r="O92" s="1"/>
      <c r="P92" s="1"/>
      <c r="Q92" s="1"/>
      <c r="R92" s="1"/>
      <c r="S92" s="1"/>
      <c r="T92" s="1"/>
      <c r="U92" s="1"/>
      <c r="V92" s="1"/>
      <c r="W92" s="1"/>
      <c r="X92" s="1"/>
      <c r="Y92" s="1"/>
      <c r="Z92" s="1"/>
    </row>
    <row r="93" spans="1:26" ht="11.85" customHeight="1" x14ac:dyDescent="0.25">
      <c r="A93" s="22" t="s">
        <v>34</v>
      </c>
      <c r="B93" s="9"/>
      <c r="C93" s="10"/>
      <c r="D93" s="10"/>
      <c r="E93" s="10"/>
      <c r="F93" s="10"/>
      <c r="G93" s="10"/>
      <c r="H93" s="10"/>
      <c r="I93" s="10"/>
      <c r="J93" s="10"/>
      <c r="K93" s="10"/>
      <c r="L93" s="10"/>
      <c r="M93" s="10"/>
      <c r="N93" s="10"/>
      <c r="O93" s="10"/>
      <c r="P93" s="10"/>
      <c r="Q93" s="10"/>
      <c r="R93" s="10"/>
      <c r="S93" s="10"/>
      <c r="T93" s="10"/>
      <c r="U93" s="10"/>
      <c r="V93" s="10"/>
      <c r="W93" s="10"/>
      <c r="X93" s="10"/>
      <c r="Y93" s="10"/>
      <c r="Z93" s="8"/>
    </row>
    <row r="94" spans="1:26" ht="11.85" customHeight="1" x14ac:dyDescent="0.25">
      <c r="A94" s="22" t="s">
        <v>0</v>
      </c>
      <c r="B94" s="112">
        <v>1875</v>
      </c>
      <c r="C94" s="112">
        <v>1875</v>
      </c>
      <c r="D94" s="112">
        <v>1875</v>
      </c>
      <c r="E94" s="112">
        <v>1875</v>
      </c>
      <c r="F94" s="112">
        <v>1875</v>
      </c>
      <c r="G94" s="6"/>
      <c r="H94" s="6"/>
      <c r="I94" s="6"/>
      <c r="J94" s="6"/>
      <c r="K94" s="6"/>
      <c r="L94" s="6"/>
      <c r="M94" s="6"/>
      <c r="N94" s="6"/>
      <c r="O94" s="6"/>
      <c r="P94" s="6"/>
      <c r="Q94" s="6"/>
      <c r="R94" s="6"/>
      <c r="S94" s="6"/>
      <c r="T94" s="6"/>
      <c r="U94" s="6"/>
      <c r="V94" s="6"/>
      <c r="W94" s="6"/>
      <c r="X94" s="6"/>
      <c r="Y94" s="6"/>
      <c r="Z94" s="6"/>
    </row>
    <row r="95" spans="1:26" ht="11.85" customHeight="1" x14ac:dyDescent="0.25">
      <c r="A95" s="22" t="s">
        <v>44</v>
      </c>
      <c r="B95" s="112">
        <v>2850</v>
      </c>
      <c r="C95" s="112">
        <v>2850</v>
      </c>
      <c r="D95" s="112">
        <v>2850</v>
      </c>
      <c r="E95" s="112">
        <v>2850</v>
      </c>
      <c r="F95" s="112">
        <v>2850</v>
      </c>
      <c r="G95" s="6"/>
      <c r="H95" s="6"/>
      <c r="I95" s="6"/>
      <c r="J95" s="6"/>
      <c r="K95" s="6"/>
      <c r="L95" s="6"/>
      <c r="M95" s="6"/>
      <c r="N95" s="6"/>
      <c r="O95" s="6"/>
      <c r="P95" s="6"/>
      <c r="Q95" s="6"/>
      <c r="R95" s="6"/>
      <c r="S95" s="6"/>
      <c r="T95" s="6"/>
      <c r="U95" s="6"/>
      <c r="V95" s="6"/>
      <c r="W95" s="6"/>
      <c r="X95" s="6"/>
      <c r="Y95" s="6"/>
      <c r="Z95" s="6"/>
    </row>
    <row r="96" spans="1:26" ht="11.85" customHeight="1" x14ac:dyDescent="0.25">
      <c r="A96" s="23" t="s">
        <v>45</v>
      </c>
      <c r="B96" s="126" t="s">
        <v>104</v>
      </c>
      <c r="C96" s="126" t="s">
        <v>104</v>
      </c>
      <c r="D96" s="126" t="s">
        <v>104</v>
      </c>
      <c r="E96" s="126" t="s">
        <v>104</v>
      </c>
      <c r="F96" s="126" t="s">
        <v>104</v>
      </c>
      <c r="G96" s="5"/>
      <c r="H96" s="5"/>
      <c r="I96" s="5"/>
      <c r="J96" s="5"/>
      <c r="K96" s="5"/>
      <c r="L96" s="5"/>
      <c r="M96" s="5"/>
      <c r="N96" s="5"/>
      <c r="O96" s="5"/>
      <c r="P96" s="5"/>
      <c r="Q96" s="5"/>
      <c r="R96" s="5"/>
      <c r="S96" s="5"/>
      <c r="T96" s="5"/>
      <c r="U96" s="5"/>
      <c r="V96" s="5"/>
      <c r="W96" s="5"/>
      <c r="X96" s="5"/>
      <c r="Y96" s="5"/>
      <c r="Z96" s="5"/>
    </row>
    <row r="97" spans="1:26" ht="11.85" customHeight="1" x14ac:dyDescent="0.25">
      <c r="A97" s="21" t="s">
        <v>35</v>
      </c>
      <c r="B97" s="9"/>
      <c r="C97" s="10"/>
      <c r="D97" s="10"/>
      <c r="E97" s="10"/>
      <c r="F97" s="10"/>
      <c r="G97" s="10"/>
      <c r="H97" s="10"/>
      <c r="I97" s="10"/>
      <c r="J97" s="10"/>
      <c r="K97" s="10"/>
      <c r="L97" s="10"/>
      <c r="M97" s="10"/>
      <c r="N97" s="10"/>
      <c r="O97" s="10"/>
      <c r="P97" s="10"/>
      <c r="Q97" s="10"/>
      <c r="R97" s="10"/>
      <c r="S97" s="10"/>
      <c r="T97" s="10"/>
      <c r="U97" s="10"/>
      <c r="V97" s="10"/>
      <c r="W97" s="10"/>
      <c r="X97" s="10"/>
      <c r="Y97" s="10"/>
      <c r="Z97" s="8"/>
    </row>
    <row r="98" spans="1:26" ht="11.85" customHeight="1" x14ac:dyDescent="0.25">
      <c r="A98" s="22" t="s">
        <v>0</v>
      </c>
      <c r="B98" s="112">
        <v>1875</v>
      </c>
      <c r="C98" s="112">
        <v>1875</v>
      </c>
      <c r="D98" s="112">
        <v>1875</v>
      </c>
      <c r="E98" s="112">
        <v>1875</v>
      </c>
      <c r="F98" s="112">
        <v>1875</v>
      </c>
      <c r="G98" s="1"/>
      <c r="H98" s="1"/>
      <c r="I98" s="1"/>
      <c r="J98" s="1"/>
      <c r="K98" s="1"/>
      <c r="L98" s="1"/>
      <c r="M98" s="1"/>
      <c r="N98" s="1"/>
      <c r="O98" s="1"/>
      <c r="P98" s="1"/>
      <c r="Q98" s="1"/>
      <c r="R98" s="1"/>
      <c r="S98" s="1"/>
      <c r="T98" s="1"/>
      <c r="U98" s="1"/>
      <c r="V98" s="1"/>
      <c r="W98" s="1"/>
      <c r="X98" s="1"/>
      <c r="Y98" s="1"/>
      <c r="Z98" s="1"/>
    </row>
    <row r="99" spans="1:26" ht="11.85" customHeight="1" x14ac:dyDescent="0.25">
      <c r="A99" s="22" t="s">
        <v>44</v>
      </c>
      <c r="B99" s="112">
        <v>2850</v>
      </c>
      <c r="C99" s="112">
        <v>2850</v>
      </c>
      <c r="D99" s="112">
        <v>2850</v>
      </c>
      <c r="E99" s="112">
        <v>2850</v>
      </c>
      <c r="F99" s="112">
        <v>2850</v>
      </c>
      <c r="G99" s="36"/>
      <c r="H99" s="36"/>
      <c r="I99" s="36"/>
      <c r="J99" s="36"/>
      <c r="K99" s="36"/>
      <c r="L99" s="36"/>
      <c r="M99" s="36"/>
      <c r="N99" s="36"/>
      <c r="O99" s="36"/>
      <c r="P99" s="36"/>
      <c r="Q99" s="36"/>
      <c r="R99" s="36"/>
      <c r="S99" s="36"/>
      <c r="T99" s="36"/>
      <c r="U99" s="36"/>
      <c r="V99" s="36"/>
      <c r="W99" s="36"/>
      <c r="X99" s="36"/>
      <c r="Y99" s="36"/>
      <c r="Z99" s="36"/>
    </row>
    <row r="100" spans="1:26" ht="11.85" customHeight="1" thickBot="1" x14ac:dyDescent="0.3">
      <c r="A100" s="23" t="s">
        <v>45</v>
      </c>
      <c r="B100" s="126" t="s">
        <v>104</v>
      </c>
      <c r="C100" s="126" t="s">
        <v>104</v>
      </c>
      <c r="D100" s="126" t="s">
        <v>104</v>
      </c>
      <c r="E100" s="126" t="s">
        <v>104</v>
      </c>
      <c r="F100" s="126" t="s">
        <v>104</v>
      </c>
      <c r="G100" s="18"/>
      <c r="H100" s="18"/>
      <c r="I100" s="18"/>
      <c r="J100" s="18"/>
      <c r="K100" s="18"/>
      <c r="L100" s="18"/>
      <c r="M100" s="18"/>
      <c r="N100" s="18"/>
      <c r="O100" s="18"/>
      <c r="P100" s="18"/>
      <c r="Q100" s="18"/>
      <c r="R100" s="18"/>
      <c r="S100" s="18"/>
      <c r="T100" s="18"/>
      <c r="U100" s="18"/>
      <c r="V100" s="18"/>
      <c r="W100" s="18"/>
      <c r="X100" s="18"/>
      <c r="Y100" s="18"/>
      <c r="Z100" s="18"/>
    </row>
    <row r="101" spans="1:26" ht="11.85" customHeight="1" x14ac:dyDescent="0.25">
      <c r="A101" s="153" t="s">
        <v>105</v>
      </c>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5"/>
    </row>
    <row r="102" spans="1:26" ht="11.85" customHeight="1" x14ac:dyDescent="0.25">
      <c r="A102" s="21" t="s">
        <v>31</v>
      </c>
      <c r="B102" s="11"/>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3"/>
    </row>
    <row r="103" spans="1:26" ht="11.85" customHeight="1" x14ac:dyDescent="0.25">
      <c r="A103" s="22" t="s">
        <v>0</v>
      </c>
      <c r="B103" s="112">
        <v>1750</v>
      </c>
      <c r="C103" s="112">
        <v>1750</v>
      </c>
      <c r="D103" s="112">
        <v>1750</v>
      </c>
      <c r="E103" s="112">
        <v>1750</v>
      </c>
      <c r="F103" s="112">
        <v>1750</v>
      </c>
      <c r="G103" s="6"/>
      <c r="H103" s="6"/>
      <c r="I103" s="6"/>
      <c r="J103" s="6"/>
      <c r="K103" s="6"/>
      <c r="L103" s="6"/>
      <c r="M103" s="6"/>
      <c r="N103" s="6"/>
      <c r="O103" s="6"/>
      <c r="P103" s="6"/>
      <c r="Q103" s="6"/>
      <c r="R103" s="6"/>
      <c r="S103" s="6"/>
      <c r="T103" s="6"/>
      <c r="U103" s="6"/>
      <c r="V103" s="6"/>
      <c r="W103" s="6"/>
      <c r="X103" s="6"/>
      <c r="Y103" s="6"/>
      <c r="Z103" s="6"/>
    </row>
    <row r="104" spans="1:26" ht="11.85" customHeight="1" x14ac:dyDescent="0.25">
      <c r="A104" s="22" t="s">
        <v>44</v>
      </c>
      <c r="B104" s="112">
        <v>2725</v>
      </c>
      <c r="C104" s="112">
        <v>2725</v>
      </c>
      <c r="D104" s="112">
        <v>2725</v>
      </c>
      <c r="E104" s="112">
        <v>2725</v>
      </c>
      <c r="F104" s="112">
        <v>2725</v>
      </c>
      <c r="G104" s="6"/>
      <c r="H104" s="6"/>
      <c r="I104" s="6"/>
      <c r="J104" s="6"/>
      <c r="K104" s="6"/>
      <c r="L104" s="6"/>
      <c r="M104" s="6"/>
      <c r="N104" s="6"/>
      <c r="O104" s="6"/>
      <c r="P104" s="6"/>
      <c r="Q104" s="6"/>
      <c r="R104" s="6"/>
      <c r="S104" s="6"/>
      <c r="T104" s="6"/>
      <c r="U104" s="6"/>
      <c r="V104" s="6"/>
      <c r="W104" s="6"/>
      <c r="X104" s="6"/>
      <c r="Y104" s="6"/>
      <c r="Z104" s="6"/>
    </row>
    <row r="105" spans="1:26" ht="11.85" customHeight="1" x14ac:dyDescent="0.25">
      <c r="A105" s="23" t="s">
        <v>45</v>
      </c>
      <c r="B105" s="126" t="s">
        <v>110</v>
      </c>
      <c r="C105" s="126" t="s">
        <v>110</v>
      </c>
      <c r="D105" s="126" t="s">
        <v>110</v>
      </c>
      <c r="E105" s="126" t="s">
        <v>110</v>
      </c>
      <c r="F105" s="126" t="s">
        <v>110</v>
      </c>
      <c r="G105" s="5"/>
      <c r="H105" s="5"/>
      <c r="I105" s="5"/>
      <c r="J105" s="5"/>
      <c r="K105" s="5"/>
      <c r="L105" s="5"/>
      <c r="M105" s="5"/>
      <c r="N105" s="5"/>
      <c r="O105" s="5"/>
      <c r="P105" s="5"/>
      <c r="Q105" s="5"/>
      <c r="R105" s="5"/>
      <c r="S105" s="5"/>
      <c r="T105" s="5"/>
      <c r="U105" s="5"/>
      <c r="V105" s="5"/>
      <c r="W105" s="5"/>
      <c r="X105" s="5"/>
      <c r="Y105" s="5"/>
      <c r="Z105" s="5"/>
    </row>
    <row r="106" spans="1:26" ht="11.85" customHeight="1" x14ac:dyDescent="0.25">
      <c r="A106" s="24" t="s">
        <v>32</v>
      </c>
      <c r="B106" s="9"/>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8"/>
    </row>
    <row r="107" spans="1:26" ht="11.85" customHeight="1" x14ac:dyDescent="0.25">
      <c r="A107" s="22" t="s">
        <v>0</v>
      </c>
      <c r="B107" s="112">
        <v>1750</v>
      </c>
      <c r="C107" s="112">
        <v>1750</v>
      </c>
      <c r="D107" s="112">
        <v>1750</v>
      </c>
      <c r="E107" s="112">
        <v>1750</v>
      </c>
      <c r="F107" s="112">
        <v>1750</v>
      </c>
      <c r="G107" s="1"/>
      <c r="H107" s="1"/>
      <c r="I107" s="1"/>
      <c r="J107" s="1"/>
      <c r="K107" s="1"/>
      <c r="L107" s="1"/>
      <c r="M107" s="1"/>
      <c r="N107" s="1"/>
      <c r="O107" s="1"/>
      <c r="P107" s="1"/>
      <c r="Q107" s="1"/>
      <c r="R107" s="1"/>
      <c r="S107" s="1"/>
      <c r="T107" s="1"/>
      <c r="U107" s="1"/>
      <c r="V107" s="1"/>
      <c r="W107" s="1"/>
      <c r="X107" s="1"/>
      <c r="Y107" s="1"/>
      <c r="Z107" s="1"/>
    </row>
    <row r="108" spans="1:26" ht="11.85" customHeight="1" x14ac:dyDescent="0.25">
      <c r="A108" s="22" t="s">
        <v>44</v>
      </c>
      <c r="B108" s="112">
        <v>2725</v>
      </c>
      <c r="C108" s="112">
        <v>2725</v>
      </c>
      <c r="D108" s="112">
        <v>2725</v>
      </c>
      <c r="E108" s="112">
        <v>2725</v>
      </c>
      <c r="F108" s="112">
        <v>2725</v>
      </c>
      <c r="G108" s="1"/>
      <c r="H108" s="1"/>
      <c r="I108" s="1"/>
      <c r="J108" s="1"/>
      <c r="K108" s="1"/>
      <c r="L108" s="1"/>
      <c r="M108" s="1"/>
      <c r="N108" s="1"/>
      <c r="O108" s="1"/>
      <c r="P108" s="1"/>
      <c r="Q108" s="1"/>
      <c r="R108" s="1"/>
      <c r="S108" s="1"/>
      <c r="T108" s="1"/>
      <c r="U108" s="1"/>
      <c r="V108" s="1"/>
      <c r="W108" s="1"/>
      <c r="X108" s="1"/>
      <c r="Y108" s="1"/>
      <c r="Z108" s="1"/>
    </row>
    <row r="109" spans="1:26" ht="11.85" customHeight="1" x14ac:dyDescent="0.25">
      <c r="A109" s="23" t="s">
        <v>45</v>
      </c>
      <c r="B109" s="126" t="s">
        <v>110</v>
      </c>
      <c r="C109" s="126" t="s">
        <v>110</v>
      </c>
      <c r="D109" s="126" t="s">
        <v>110</v>
      </c>
      <c r="E109" s="126" t="s">
        <v>110</v>
      </c>
      <c r="F109" s="126" t="s">
        <v>110</v>
      </c>
      <c r="G109" s="1"/>
      <c r="H109" s="1" t="s">
        <v>2</v>
      </c>
      <c r="I109" s="1"/>
      <c r="J109" s="1"/>
      <c r="K109" s="1"/>
      <c r="L109" s="1"/>
      <c r="M109" s="1"/>
      <c r="N109" s="1"/>
      <c r="O109" s="1"/>
      <c r="P109" s="1"/>
      <c r="Q109" s="1"/>
      <c r="R109" s="1"/>
      <c r="S109" s="1"/>
      <c r="T109" s="1"/>
      <c r="U109" s="1"/>
      <c r="V109" s="1"/>
      <c r="W109" s="1"/>
      <c r="X109" s="1"/>
      <c r="Y109" s="1"/>
      <c r="Z109" s="1"/>
    </row>
    <row r="110" spans="1:26" ht="11.85" customHeight="1" x14ac:dyDescent="0.25">
      <c r="A110" s="21" t="s">
        <v>33</v>
      </c>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8"/>
    </row>
    <row r="111" spans="1:26" ht="11.85" customHeight="1" x14ac:dyDescent="0.25">
      <c r="A111" s="22" t="s">
        <v>0</v>
      </c>
      <c r="B111" s="112">
        <v>1750</v>
      </c>
      <c r="C111" s="112">
        <v>1750</v>
      </c>
      <c r="D111" s="112">
        <v>1750</v>
      </c>
      <c r="E111" s="112">
        <v>1750</v>
      </c>
      <c r="F111" s="112">
        <v>1750</v>
      </c>
      <c r="G111" s="1"/>
      <c r="H111" s="1"/>
      <c r="I111" s="1"/>
      <c r="J111" s="1"/>
      <c r="K111" s="1"/>
      <c r="L111" s="1"/>
      <c r="M111" s="1"/>
      <c r="N111" s="1"/>
      <c r="O111" s="1"/>
      <c r="P111" s="1"/>
      <c r="Q111" s="1"/>
      <c r="R111" s="1"/>
      <c r="S111" s="1"/>
      <c r="T111" s="1"/>
      <c r="U111" s="1"/>
      <c r="V111" s="1"/>
      <c r="W111" s="1"/>
      <c r="X111" s="1"/>
      <c r="Y111" s="1"/>
      <c r="Z111" s="1"/>
    </row>
    <row r="112" spans="1:26" ht="11.85" customHeight="1" x14ac:dyDescent="0.25">
      <c r="A112" s="22" t="s">
        <v>44</v>
      </c>
      <c r="B112" s="112">
        <v>2725</v>
      </c>
      <c r="C112" s="112">
        <v>2725</v>
      </c>
      <c r="D112" s="112">
        <v>2725</v>
      </c>
      <c r="E112" s="112">
        <v>2725</v>
      </c>
      <c r="F112" s="112">
        <v>2725</v>
      </c>
      <c r="G112" s="1"/>
      <c r="H112" s="1"/>
      <c r="I112" s="1"/>
      <c r="J112" s="1"/>
      <c r="K112" s="1"/>
      <c r="L112" s="1"/>
      <c r="M112" s="1"/>
      <c r="N112" s="1"/>
      <c r="O112" s="1"/>
      <c r="P112" s="1"/>
      <c r="Q112" s="1"/>
      <c r="R112" s="1"/>
      <c r="S112" s="1"/>
      <c r="T112" s="1"/>
      <c r="U112" s="1"/>
      <c r="V112" s="1"/>
      <c r="W112" s="1"/>
      <c r="X112" s="1"/>
      <c r="Y112" s="1"/>
      <c r="Z112" s="1"/>
    </row>
    <row r="113" spans="1:26" ht="11.85" customHeight="1" x14ac:dyDescent="0.25">
      <c r="A113" s="23" t="s">
        <v>45</v>
      </c>
      <c r="B113" s="126" t="s">
        <v>110</v>
      </c>
      <c r="C113" s="126" t="s">
        <v>110</v>
      </c>
      <c r="D113" s="126" t="s">
        <v>110</v>
      </c>
      <c r="E113" s="126" t="s">
        <v>110</v>
      </c>
      <c r="F113" s="126" t="s">
        <v>110</v>
      </c>
      <c r="G113" s="1"/>
      <c r="H113" s="1"/>
      <c r="I113" s="1"/>
      <c r="J113" s="1"/>
      <c r="K113" s="1"/>
      <c r="L113" s="1"/>
      <c r="M113" s="1"/>
      <c r="N113" s="1"/>
      <c r="O113" s="1"/>
      <c r="P113" s="1"/>
      <c r="Q113" s="1"/>
      <c r="R113" s="1"/>
      <c r="S113" s="1"/>
      <c r="T113" s="1"/>
      <c r="U113" s="1"/>
      <c r="V113" s="1"/>
      <c r="W113" s="1"/>
      <c r="X113" s="1"/>
      <c r="Y113" s="1"/>
      <c r="Z113" s="1"/>
    </row>
    <row r="114" spans="1:26" ht="11.85" customHeight="1" x14ac:dyDescent="0.25">
      <c r="A114" s="22" t="s">
        <v>34</v>
      </c>
      <c r="B114" s="9"/>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8"/>
    </row>
    <row r="115" spans="1:26" ht="11.85" customHeight="1" x14ac:dyDescent="0.25">
      <c r="A115" s="22" t="s">
        <v>0</v>
      </c>
      <c r="B115" s="112">
        <v>1750</v>
      </c>
      <c r="C115" s="112">
        <v>1750</v>
      </c>
      <c r="D115" s="112">
        <v>1750</v>
      </c>
      <c r="E115" s="112">
        <v>1750</v>
      </c>
      <c r="F115" s="112">
        <v>1750</v>
      </c>
      <c r="G115" s="6"/>
      <c r="H115" s="6"/>
      <c r="I115" s="6"/>
      <c r="J115" s="6"/>
      <c r="K115" s="6"/>
      <c r="L115" s="6"/>
      <c r="M115" s="6"/>
      <c r="N115" s="6"/>
      <c r="O115" s="6"/>
      <c r="P115" s="6"/>
      <c r="Q115" s="6"/>
      <c r="R115" s="6"/>
      <c r="S115" s="6"/>
      <c r="T115" s="6"/>
      <c r="U115" s="6"/>
      <c r="V115" s="6"/>
      <c r="W115" s="6"/>
      <c r="X115" s="6"/>
      <c r="Y115" s="6"/>
      <c r="Z115" s="6"/>
    </row>
    <row r="116" spans="1:26" ht="11.85" customHeight="1" x14ac:dyDescent="0.25">
      <c r="A116" s="22" t="s">
        <v>44</v>
      </c>
      <c r="B116" s="112">
        <v>2725</v>
      </c>
      <c r="C116" s="112">
        <v>2725</v>
      </c>
      <c r="D116" s="112">
        <v>2725</v>
      </c>
      <c r="E116" s="112">
        <v>2725</v>
      </c>
      <c r="F116" s="112">
        <v>2725</v>
      </c>
      <c r="G116" s="6"/>
      <c r="H116" s="6"/>
      <c r="I116" s="6"/>
      <c r="J116" s="6"/>
      <c r="K116" s="6"/>
      <c r="L116" s="6"/>
      <c r="M116" s="6"/>
      <c r="N116" s="6"/>
      <c r="O116" s="6"/>
      <c r="P116" s="6"/>
      <c r="Q116" s="6"/>
      <c r="R116" s="6"/>
      <c r="S116" s="6"/>
      <c r="T116" s="6"/>
      <c r="U116" s="6"/>
      <c r="V116" s="6"/>
      <c r="W116" s="6"/>
      <c r="X116" s="6"/>
      <c r="Y116" s="6"/>
      <c r="Z116" s="6"/>
    </row>
    <row r="117" spans="1:26" ht="11.85" customHeight="1" x14ac:dyDescent="0.25">
      <c r="A117" s="23" t="s">
        <v>45</v>
      </c>
      <c r="B117" s="126" t="s">
        <v>110</v>
      </c>
      <c r="C117" s="126" t="s">
        <v>110</v>
      </c>
      <c r="D117" s="126" t="s">
        <v>110</v>
      </c>
      <c r="E117" s="126" t="s">
        <v>110</v>
      </c>
      <c r="F117" s="126" t="s">
        <v>110</v>
      </c>
      <c r="G117" s="5"/>
      <c r="H117" s="5"/>
      <c r="I117" s="5"/>
      <c r="J117" s="5"/>
      <c r="K117" s="5"/>
      <c r="L117" s="5"/>
      <c r="M117" s="5"/>
      <c r="N117" s="5"/>
      <c r="O117" s="5"/>
      <c r="P117" s="5"/>
      <c r="Q117" s="5"/>
      <c r="R117" s="5"/>
      <c r="S117" s="5"/>
      <c r="T117" s="5"/>
      <c r="U117" s="5"/>
      <c r="V117" s="5"/>
      <c r="W117" s="5"/>
      <c r="X117" s="5"/>
      <c r="Y117" s="5"/>
      <c r="Z117" s="5"/>
    </row>
    <row r="118" spans="1:26" ht="11.85" customHeight="1" x14ac:dyDescent="0.25">
      <c r="A118" s="21" t="s">
        <v>35</v>
      </c>
      <c r="B118" s="9"/>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8"/>
    </row>
    <row r="119" spans="1:26" ht="11.85" customHeight="1" x14ac:dyDescent="0.25">
      <c r="A119" s="22" t="s">
        <v>0</v>
      </c>
      <c r="B119" s="112">
        <v>1750</v>
      </c>
      <c r="C119" s="112">
        <v>1750</v>
      </c>
      <c r="D119" s="112">
        <v>1750</v>
      </c>
      <c r="E119" s="112">
        <v>1750</v>
      </c>
      <c r="F119" s="112">
        <v>1750</v>
      </c>
      <c r="G119" s="1"/>
      <c r="H119" s="1"/>
      <c r="I119" s="1"/>
      <c r="J119" s="1"/>
      <c r="K119" s="1"/>
      <c r="L119" s="1"/>
      <c r="M119" s="1"/>
      <c r="N119" s="1"/>
      <c r="O119" s="1"/>
      <c r="P119" s="1"/>
      <c r="Q119" s="1"/>
      <c r="R119" s="1"/>
      <c r="S119" s="1"/>
      <c r="T119" s="1"/>
      <c r="U119" s="1"/>
      <c r="V119" s="1"/>
      <c r="W119" s="1"/>
      <c r="X119" s="1"/>
      <c r="Y119" s="1"/>
      <c r="Z119" s="1"/>
    </row>
    <row r="120" spans="1:26" ht="11.85" customHeight="1" x14ac:dyDescent="0.25">
      <c r="A120" s="22" t="s">
        <v>44</v>
      </c>
      <c r="B120" s="112">
        <v>2725</v>
      </c>
      <c r="C120" s="112">
        <v>2725</v>
      </c>
      <c r="D120" s="112">
        <v>2725</v>
      </c>
      <c r="E120" s="112">
        <v>2725</v>
      </c>
      <c r="F120" s="112">
        <v>2725</v>
      </c>
      <c r="G120" s="36"/>
      <c r="H120" s="36"/>
      <c r="I120" s="36"/>
      <c r="J120" s="36"/>
      <c r="K120" s="36"/>
      <c r="L120" s="36"/>
      <c r="M120" s="36"/>
      <c r="N120" s="36"/>
      <c r="O120" s="36"/>
      <c r="P120" s="36"/>
      <c r="Q120" s="36"/>
      <c r="R120" s="36"/>
      <c r="S120" s="36"/>
      <c r="T120" s="36"/>
      <c r="U120" s="36"/>
      <c r="V120" s="36"/>
      <c r="W120" s="36"/>
      <c r="X120" s="36"/>
      <c r="Y120" s="36"/>
      <c r="Z120" s="36"/>
    </row>
    <row r="121" spans="1:26" ht="15.75" customHeight="1" thickBot="1" x14ac:dyDescent="0.3">
      <c r="A121" s="23" t="s">
        <v>45</v>
      </c>
      <c r="B121" s="126" t="s">
        <v>110</v>
      </c>
      <c r="C121" s="126" t="s">
        <v>110</v>
      </c>
      <c r="D121" s="126" t="s">
        <v>110</v>
      </c>
      <c r="E121" s="126" t="s">
        <v>110</v>
      </c>
      <c r="F121" s="126" t="s">
        <v>110</v>
      </c>
      <c r="G121" s="18"/>
      <c r="H121" s="18"/>
      <c r="I121" s="18"/>
      <c r="J121" s="18"/>
      <c r="K121" s="18"/>
      <c r="L121" s="18"/>
      <c r="M121" s="18"/>
      <c r="N121" s="18"/>
      <c r="O121" s="18"/>
      <c r="P121" s="18"/>
      <c r="Q121" s="18"/>
      <c r="R121" s="18"/>
      <c r="S121" s="18"/>
      <c r="T121" s="18"/>
      <c r="U121" s="18"/>
      <c r="V121" s="18"/>
      <c r="W121" s="18"/>
      <c r="X121" s="18"/>
      <c r="Y121" s="18"/>
      <c r="Z121" s="18"/>
    </row>
    <row r="122" spans="1:26" ht="11.85" customHeight="1" x14ac:dyDescent="0.25">
      <c r="A122" s="153" t="s">
        <v>108</v>
      </c>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5"/>
    </row>
    <row r="123" spans="1:26" ht="11.85" customHeight="1" x14ac:dyDescent="0.25">
      <c r="A123" s="21" t="s">
        <v>31</v>
      </c>
      <c r="B123" s="11"/>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3"/>
    </row>
    <row r="124" spans="1:26" ht="11.85" customHeight="1" x14ac:dyDescent="0.25">
      <c r="A124" s="22" t="s">
        <v>0</v>
      </c>
      <c r="B124" s="112">
        <v>2250</v>
      </c>
      <c r="C124" s="112">
        <v>2250</v>
      </c>
      <c r="D124" s="112">
        <v>2250</v>
      </c>
      <c r="E124" s="112">
        <v>2250</v>
      </c>
      <c r="F124" s="112">
        <v>2250</v>
      </c>
      <c r="G124" s="6"/>
      <c r="H124" s="6"/>
      <c r="I124" s="6"/>
      <c r="J124" s="6"/>
      <c r="K124" s="6"/>
      <c r="L124" s="6"/>
      <c r="M124" s="6"/>
      <c r="N124" s="6"/>
      <c r="O124" s="6"/>
      <c r="P124" s="6"/>
      <c r="Q124" s="6"/>
      <c r="R124" s="6"/>
      <c r="S124" s="6"/>
      <c r="T124" s="6"/>
      <c r="U124" s="6"/>
      <c r="V124" s="6"/>
      <c r="W124" s="6"/>
      <c r="X124" s="6"/>
      <c r="Y124" s="6"/>
      <c r="Z124" s="6"/>
    </row>
    <row r="125" spans="1:26" ht="11.85" customHeight="1" x14ac:dyDescent="0.25">
      <c r="A125" s="22" t="s">
        <v>44</v>
      </c>
      <c r="B125" s="112">
        <v>2925</v>
      </c>
      <c r="C125" s="112">
        <v>2925</v>
      </c>
      <c r="D125" s="112">
        <v>2925</v>
      </c>
      <c r="E125" s="112">
        <v>2925</v>
      </c>
      <c r="F125" s="112">
        <v>2925</v>
      </c>
      <c r="G125" s="6"/>
      <c r="H125" s="6"/>
      <c r="I125" s="6"/>
      <c r="J125" s="6"/>
      <c r="K125" s="6"/>
      <c r="L125" s="6"/>
      <c r="M125" s="6"/>
      <c r="N125" s="6"/>
      <c r="O125" s="6"/>
      <c r="P125" s="6"/>
      <c r="Q125" s="6"/>
      <c r="R125" s="6"/>
      <c r="S125" s="6"/>
      <c r="T125" s="6"/>
      <c r="U125" s="6"/>
      <c r="V125" s="6"/>
      <c r="W125" s="6"/>
      <c r="X125" s="6"/>
      <c r="Y125" s="6"/>
      <c r="Z125" s="6"/>
    </row>
    <row r="126" spans="1:26" ht="11.85" customHeight="1" x14ac:dyDescent="0.25">
      <c r="A126" s="23" t="s">
        <v>45</v>
      </c>
      <c r="B126" s="126" t="s">
        <v>111</v>
      </c>
      <c r="C126" s="126" t="s">
        <v>111</v>
      </c>
      <c r="D126" s="126" t="s">
        <v>111</v>
      </c>
      <c r="E126" s="126" t="s">
        <v>111</v>
      </c>
      <c r="F126" s="126" t="s">
        <v>111</v>
      </c>
      <c r="G126" s="5"/>
      <c r="H126" s="5"/>
      <c r="I126" s="5"/>
      <c r="J126" s="5"/>
      <c r="K126" s="5"/>
      <c r="L126" s="5"/>
      <c r="M126" s="5"/>
      <c r="N126" s="5"/>
      <c r="O126" s="5"/>
      <c r="P126" s="5"/>
      <c r="Q126" s="5"/>
      <c r="R126" s="5"/>
      <c r="S126" s="5"/>
      <c r="T126" s="5"/>
      <c r="U126" s="5"/>
      <c r="V126" s="5"/>
      <c r="W126" s="5"/>
      <c r="X126" s="5"/>
      <c r="Y126" s="5"/>
      <c r="Z126" s="5"/>
    </row>
    <row r="127" spans="1:26" ht="11.85" customHeight="1" x14ac:dyDescent="0.25">
      <c r="A127" s="24" t="s">
        <v>32</v>
      </c>
      <c r="B127" s="9"/>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8"/>
    </row>
    <row r="128" spans="1:26" ht="11.85" customHeight="1" x14ac:dyDescent="0.25">
      <c r="A128" s="22" t="s">
        <v>0</v>
      </c>
      <c r="B128" s="112">
        <v>2250</v>
      </c>
      <c r="C128" s="112">
        <v>2250</v>
      </c>
      <c r="D128" s="112">
        <v>2250</v>
      </c>
      <c r="E128" s="112">
        <v>2250</v>
      </c>
      <c r="F128" s="112">
        <v>2250</v>
      </c>
      <c r="G128" s="1"/>
      <c r="H128" s="1"/>
      <c r="I128" s="1"/>
      <c r="J128" s="1"/>
      <c r="K128" s="1"/>
      <c r="L128" s="1"/>
      <c r="M128" s="1"/>
      <c r="N128" s="1"/>
      <c r="O128" s="1"/>
      <c r="P128" s="1"/>
      <c r="Q128" s="1"/>
      <c r="R128" s="1"/>
      <c r="S128" s="1"/>
      <c r="T128" s="1"/>
      <c r="U128" s="1"/>
      <c r="V128" s="1"/>
      <c r="W128" s="1"/>
      <c r="X128" s="1"/>
      <c r="Y128" s="1"/>
      <c r="Z128" s="1"/>
    </row>
    <row r="129" spans="1:26" ht="11.85" customHeight="1" x14ac:dyDescent="0.25">
      <c r="A129" s="22" t="s">
        <v>44</v>
      </c>
      <c r="B129" s="112">
        <v>2925</v>
      </c>
      <c r="C129" s="112">
        <v>2925</v>
      </c>
      <c r="D129" s="112">
        <v>2925</v>
      </c>
      <c r="E129" s="112">
        <v>2925</v>
      </c>
      <c r="F129" s="112">
        <v>2925</v>
      </c>
      <c r="G129" s="1"/>
      <c r="H129" s="1"/>
      <c r="I129" s="1"/>
      <c r="J129" s="1"/>
      <c r="K129" s="1"/>
      <c r="L129" s="1"/>
      <c r="M129" s="1"/>
      <c r="N129" s="1"/>
      <c r="O129" s="1"/>
      <c r="P129" s="1"/>
      <c r="Q129" s="1"/>
      <c r="R129" s="1"/>
      <c r="S129" s="1"/>
      <c r="T129" s="1"/>
      <c r="U129" s="1"/>
      <c r="V129" s="1"/>
      <c r="W129" s="1"/>
      <c r="X129" s="1"/>
      <c r="Y129" s="1"/>
      <c r="Z129" s="1"/>
    </row>
    <row r="130" spans="1:26" ht="11.85" customHeight="1" x14ac:dyDescent="0.25">
      <c r="A130" s="23" t="s">
        <v>45</v>
      </c>
      <c r="B130" s="126" t="s">
        <v>111</v>
      </c>
      <c r="C130" s="126" t="s">
        <v>111</v>
      </c>
      <c r="D130" s="126" t="s">
        <v>111</v>
      </c>
      <c r="E130" s="126" t="s">
        <v>111</v>
      </c>
      <c r="F130" s="126" t="s">
        <v>111</v>
      </c>
      <c r="G130" s="1"/>
      <c r="H130" s="1" t="s">
        <v>2</v>
      </c>
      <c r="I130" s="1"/>
      <c r="J130" s="1"/>
      <c r="K130" s="1"/>
      <c r="L130" s="1"/>
      <c r="M130" s="1"/>
      <c r="N130" s="1"/>
      <c r="O130" s="1"/>
      <c r="P130" s="1"/>
      <c r="Q130" s="1"/>
      <c r="R130" s="1"/>
      <c r="S130" s="1"/>
      <c r="T130" s="1"/>
      <c r="U130" s="1"/>
      <c r="V130" s="1"/>
      <c r="W130" s="1"/>
      <c r="X130" s="1"/>
      <c r="Y130" s="1"/>
      <c r="Z130" s="1"/>
    </row>
    <row r="131" spans="1:26" ht="11.85" customHeight="1" x14ac:dyDescent="0.25">
      <c r="A131" s="21" t="s">
        <v>33</v>
      </c>
      <c r="B131" s="9"/>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8"/>
    </row>
    <row r="132" spans="1:26" ht="11.85" customHeight="1" x14ac:dyDescent="0.25">
      <c r="A132" s="22" t="s">
        <v>0</v>
      </c>
      <c r="B132" s="112">
        <v>2250</v>
      </c>
      <c r="C132" s="112">
        <v>2250</v>
      </c>
      <c r="D132" s="112">
        <v>2250</v>
      </c>
      <c r="E132" s="112">
        <v>2250</v>
      </c>
      <c r="F132" s="112">
        <v>2250</v>
      </c>
      <c r="G132" s="1"/>
      <c r="H132" s="1"/>
      <c r="I132" s="1"/>
      <c r="J132" s="1"/>
      <c r="K132" s="1"/>
      <c r="L132" s="1"/>
      <c r="M132" s="1"/>
      <c r="N132" s="1"/>
      <c r="O132" s="1"/>
      <c r="P132" s="1"/>
      <c r="Q132" s="1"/>
      <c r="R132" s="1"/>
      <c r="S132" s="1"/>
      <c r="T132" s="1"/>
      <c r="U132" s="1"/>
      <c r="V132" s="1"/>
      <c r="W132" s="1"/>
      <c r="X132" s="1"/>
      <c r="Y132" s="1"/>
      <c r="Z132" s="1"/>
    </row>
    <row r="133" spans="1:26" ht="11.85" customHeight="1" x14ac:dyDescent="0.25">
      <c r="A133" s="22" t="s">
        <v>44</v>
      </c>
      <c r="B133" s="112">
        <v>2925</v>
      </c>
      <c r="C133" s="112">
        <v>2925</v>
      </c>
      <c r="D133" s="112">
        <v>2925</v>
      </c>
      <c r="E133" s="112">
        <v>2925</v>
      </c>
      <c r="F133" s="112">
        <v>2925</v>
      </c>
      <c r="G133" s="1"/>
      <c r="H133" s="1"/>
      <c r="I133" s="1"/>
      <c r="J133" s="1"/>
      <c r="K133" s="1"/>
      <c r="L133" s="1"/>
      <c r="M133" s="1"/>
      <c r="N133" s="1"/>
      <c r="O133" s="1"/>
      <c r="P133" s="1"/>
      <c r="Q133" s="1"/>
      <c r="R133" s="1"/>
      <c r="S133" s="1"/>
      <c r="T133" s="1"/>
      <c r="U133" s="1"/>
      <c r="V133" s="1"/>
      <c r="W133" s="1"/>
      <c r="X133" s="1"/>
      <c r="Y133" s="1"/>
      <c r="Z133" s="1"/>
    </row>
    <row r="134" spans="1:26" ht="11.85" customHeight="1" x14ac:dyDescent="0.25">
      <c r="A134" s="23" t="s">
        <v>45</v>
      </c>
      <c r="B134" s="126" t="s">
        <v>111</v>
      </c>
      <c r="C134" s="126" t="s">
        <v>111</v>
      </c>
      <c r="D134" s="126" t="s">
        <v>111</v>
      </c>
      <c r="E134" s="126" t="s">
        <v>111</v>
      </c>
      <c r="F134" s="126" t="s">
        <v>111</v>
      </c>
      <c r="G134" s="1"/>
      <c r="H134" s="1"/>
      <c r="I134" s="1"/>
      <c r="J134" s="1"/>
      <c r="K134" s="1"/>
      <c r="L134" s="1"/>
      <c r="M134" s="1"/>
      <c r="N134" s="1"/>
      <c r="O134" s="1"/>
      <c r="P134" s="1"/>
      <c r="Q134" s="1"/>
      <c r="R134" s="1"/>
      <c r="S134" s="1"/>
      <c r="T134" s="1"/>
      <c r="U134" s="1"/>
      <c r="V134" s="1"/>
      <c r="W134" s="1"/>
      <c r="X134" s="1"/>
      <c r="Y134" s="1"/>
      <c r="Z134" s="1"/>
    </row>
    <row r="135" spans="1:26" ht="11.85" customHeight="1" x14ac:dyDescent="0.25">
      <c r="A135" s="22" t="s">
        <v>34</v>
      </c>
      <c r="B135" s="9"/>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8"/>
    </row>
    <row r="136" spans="1:26" ht="11.85" customHeight="1" x14ac:dyDescent="0.25">
      <c r="A136" s="22" t="s">
        <v>0</v>
      </c>
      <c r="B136" s="112">
        <v>2250</v>
      </c>
      <c r="C136" s="112">
        <v>2250</v>
      </c>
      <c r="D136" s="112">
        <v>2250</v>
      </c>
      <c r="E136" s="112">
        <v>2250</v>
      </c>
      <c r="F136" s="112">
        <v>2250</v>
      </c>
      <c r="G136" s="6"/>
      <c r="H136" s="6"/>
      <c r="I136" s="6"/>
      <c r="J136" s="6"/>
      <c r="K136" s="6"/>
      <c r="L136" s="6"/>
      <c r="M136" s="6"/>
      <c r="N136" s="6"/>
      <c r="O136" s="6"/>
      <c r="P136" s="6"/>
      <c r="Q136" s="6"/>
      <c r="R136" s="6"/>
      <c r="S136" s="6"/>
      <c r="T136" s="6"/>
      <c r="U136" s="6"/>
      <c r="V136" s="6"/>
      <c r="W136" s="6"/>
      <c r="X136" s="6"/>
      <c r="Y136" s="6"/>
      <c r="Z136" s="6"/>
    </row>
    <row r="137" spans="1:26" ht="11.85" customHeight="1" x14ac:dyDescent="0.25">
      <c r="A137" s="22" t="s">
        <v>44</v>
      </c>
      <c r="B137" s="112">
        <v>2925</v>
      </c>
      <c r="C137" s="112">
        <v>2925</v>
      </c>
      <c r="D137" s="112">
        <v>2925</v>
      </c>
      <c r="E137" s="112">
        <v>2925</v>
      </c>
      <c r="F137" s="112">
        <v>2925</v>
      </c>
      <c r="G137" s="6"/>
      <c r="H137" s="6"/>
      <c r="I137" s="6"/>
      <c r="J137" s="6"/>
      <c r="K137" s="6"/>
      <c r="L137" s="6"/>
      <c r="M137" s="6"/>
      <c r="N137" s="6"/>
      <c r="O137" s="6"/>
      <c r="P137" s="6"/>
      <c r="Q137" s="6"/>
      <c r="R137" s="6"/>
      <c r="S137" s="6"/>
      <c r="T137" s="6"/>
      <c r="U137" s="6"/>
      <c r="V137" s="6"/>
      <c r="W137" s="6"/>
      <c r="X137" s="6"/>
      <c r="Y137" s="6"/>
      <c r="Z137" s="6"/>
    </row>
    <row r="138" spans="1:26" ht="11.85" customHeight="1" x14ac:dyDescent="0.25">
      <c r="A138" s="23" t="s">
        <v>45</v>
      </c>
      <c r="B138" s="126" t="s">
        <v>111</v>
      </c>
      <c r="C138" s="126" t="s">
        <v>111</v>
      </c>
      <c r="D138" s="126" t="s">
        <v>111</v>
      </c>
      <c r="E138" s="126" t="s">
        <v>111</v>
      </c>
      <c r="F138" s="126" t="s">
        <v>111</v>
      </c>
      <c r="G138" s="5"/>
      <c r="H138" s="5"/>
      <c r="I138" s="5"/>
      <c r="J138" s="5"/>
      <c r="K138" s="5"/>
      <c r="L138" s="5"/>
      <c r="M138" s="5"/>
      <c r="N138" s="5"/>
      <c r="O138" s="5"/>
      <c r="P138" s="5"/>
      <c r="Q138" s="5"/>
      <c r="R138" s="5"/>
      <c r="S138" s="5"/>
      <c r="T138" s="5"/>
      <c r="U138" s="5"/>
      <c r="V138" s="5"/>
      <c r="W138" s="5"/>
      <c r="X138" s="5"/>
      <c r="Y138" s="5"/>
      <c r="Z138" s="5"/>
    </row>
    <row r="139" spans="1:26" ht="11.85" customHeight="1" x14ac:dyDescent="0.25">
      <c r="A139" s="21" t="s">
        <v>35</v>
      </c>
      <c r="B139" s="9"/>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8"/>
    </row>
    <row r="140" spans="1:26" ht="11.85" customHeight="1" x14ac:dyDescent="0.25">
      <c r="A140" s="22" t="s">
        <v>0</v>
      </c>
      <c r="B140" s="112">
        <v>2250</v>
      </c>
      <c r="C140" s="112">
        <v>2250</v>
      </c>
      <c r="D140" s="112">
        <v>2250</v>
      </c>
      <c r="E140" s="112">
        <v>2250</v>
      </c>
      <c r="F140" s="112">
        <v>2250</v>
      </c>
      <c r="G140" s="1"/>
      <c r="H140" s="1"/>
      <c r="I140" s="1"/>
      <c r="J140" s="1"/>
      <c r="K140" s="1"/>
      <c r="L140" s="1"/>
      <c r="M140" s="1"/>
      <c r="N140" s="1"/>
      <c r="O140" s="1"/>
      <c r="P140" s="1"/>
      <c r="Q140" s="1"/>
      <c r="R140" s="1"/>
      <c r="S140" s="1"/>
      <c r="T140" s="1"/>
      <c r="U140" s="1"/>
      <c r="V140" s="1"/>
      <c r="W140" s="1"/>
      <c r="X140" s="1"/>
      <c r="Y140" s="1"/>
      <c r="Z140" s="1"/>
    </row>
    <row r="141" spans="1:26" ht="11.85" customHeight="1" x14ac:dyDescent="0.25">
      <c r="A141" s="22" t="s">
        <v>44</v>
      </c>
      <c r="B141" s="112">
        <v>2925</v>
      </c>
      <c r="C141" s="112">
        <v>2925</v>
      </c>
      <c r="D141" s="112">
        <v>2925</v>
      </c>
      <c r="E141" s="112">
        <v>2925</v>
      </c>
      <c r="F141" s="112">
        <v>2925</v>
      </c>
      <c r="G141" s="36"/>
      <c r="H141" s="36"/>
      <c r="I141" s="36"/>
      <c r="J141" s="36"/>
      <c r="K141" s="36"/>
      <c r="L141" s="36"/>
      <c r="M141" s="36"/>
      <c r="N141" s="36"/>
      <c r="O141" s="36"/>
      <c r="P141" s="36"/>
      <c r="Q141" s="36"/>
      <c r="R141" s="36"/>
      <c r="S141" s="36"/>
      <c r="T141" s="36"/>
      <c r="U141" s="36"/>
      <c r="V141" s="36"/>
      <c r="W141" s="36"/>
      <c r="X141" s="36"/>
      <c r="Y141" s="36"/>
      <c r="Z141" s="36"/>
    </row>
    <row r="142" spans="1:26" ht="15.75" customHeight="1" thickBot="1" x14ac:dyDescent="0.3">
      <c r="A142" s="23" t="s">
        <v>45</v>
      </c>
      <c r="B142" s="126" t="s">
        <v>111</v>
      </c>
      <c r="C142" s="126" t="s">
        <v>111</v>
      </c>
      <c r="D142" s="126" t="s">
        <v>111</v>
      </c>
      <c r="E142" s="126" t="s">
        <v>111</v>
      </c>
      <c r="F142" s="126" t="s">
        <v>111</v>
      </c>
      <c r="G142" s="18"/>
      <c r="H142" s="18"/>
      <c r="I142" s="18"/>
      <c r="J142" s="18"/>
      <c r="K142" s="18"/>
      <c r="L142" s="18"/>
      <c r="M142" s="18"/>
      <c r="N142" s="18"/>
      <c r="O142" s="18"/>
      <c r="P142" s="18"/>
      <c r="Q142" s="18"/>
      <c r="R142" s="18"/>
      <c r="S142" s="18"/>
      <c r="T142" s="18"/>
      <c r="U142" s="18"/>
      <c r="V142" s="18"/>
      <c r="W142" s="18"/>
      <c r="X142" s="18"/>
      <c r="Y142" s="18"/>
      <c r="Z142" s="18"/>
    </row>
    <row r="143" spans="1:26" ht="11.85" customHeight="1" x14ac:dyDescent="0.25">
      <c r="A143" s="153" t="s">
        <v>106</v>
      </c>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5"/>
    </row>
    <row r="144" spans="1:26" ht="11.85" customHeight="1" x14ac:dyDescent="0.25">
      <c r="A144" s="21" t="s">
        <v>31</v>
      </c>
      <c r="B144" s="11"/>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3"/>
    </row>
    <row r="145" spans="1:26" ht="11.85" customHeight="1" x14ac:dyDescent="0.25">
      <c r="A145" s="22" t="s">
        <v>0</v>
      </c>
      <c r="B145" s="112">
        <v>1450</v>
      </c>
      <c r="C145" s="112">
        <v>1450</v>
      </c>
      <c r="D145" s="112">
        <v>1450</v>
      </c>
      <c r="E145" s="112">
        <v>1450</v>
      </c>
      <c r="F145" s="112">
        <v>1450</v>
      </c>
      <c r="G145" s="6"/>
      <c r="H145" s="6"/>
      <c r="I145" s="6"/>
      <c r="J145" s="6"/>
      <c r="K145" s="6"/>
      <c r="L145" s="6"/>
      <c r="M145" s="6"/>
      <c r="N145" s="6"/>
      <c r="O145" s="6"/>
      <c r="P145" s="6"/>
      <c r="Q145" s="6"/>
      <c r="R145" s="6"/>
      <c r="S145" s="6"/>
      <c r="T145" s="6"/>
      <c r="U145" s="6"/>
      <c r="V145" s="6"/>
      <c r="W145" s="6"/>
      <c r="X145" s="6"/>
      <c r="Y145" s="6"/>
      <c r="Z145" s="6"/>
    </row>
    <row r="146" spans="1:26" ht="11.85" customHeight="1" x14ac:dyDescent="0.25">
      <c r="A146" s="22" t="s">
        <v>44</v>
      </c>
      <c r="B146" s="112">
        <v>2430</v>
      </c>
      <c r="C146" s="112">
        <v>2430</v>
      </c>
      <c r="D146" s="112">
        <v>2430</v>
      </c>
      <c r="E146" s="112">
        <v>2430</v>
      </c>
      <c r="F146" s="112">
        <v>2430</v>
      </c>
      <c r="G146" s="6"/>
      <c r="H146" s="6"/>
      <c r="I146" s="6"/>
      <c r="J146" s="6"/>
      <c r="K146" s="6"/>
      <c r="L146" s="6"/>
      <c r="M146" s="6"/>
      <c r="N146" s="6"/>
      <c r="O146" s="6"/>
      <c r="P146" s="6"/>
      <c r="Q146" s="6"/>
      <c r="R146" s="6"/>
      <c r="S146" s="6"/>
      <c r="T146" s="6"/>
      <c r="U146" s="6"/>
      <c r="V146" s="6"/>
      <c r="W146" s="6"/>
      <c r="X146" s="6"/>
      <c r="Y146" s="6"/>
      <c r="Z146" s="6"/>
    </row>
    <row r="147" spans="1:26" ht="11.85" customHeight="1" x14ac:dyDescent="0.25">
      <c r="A147" s="23" t="s">
        <v>45</v>
      </c>
      <c r="B147" s="126" t="s">
        <v>112</v>
      </c>
      <c r="C147" s="126" t="s">
        <v>112</v>
      </c>
      <c r="D147" s="126" t="s">
        <v>112</v>
      </c>
      <c r="E147" s="126" t="s">
        <v>112</v>
      </c>
      <c r="F147" s="126" t="s">
        <v>112</v>
      </c>
      <c r="G147" s="5"/>
      <c r="H147" s="5"/>
      <c r="I147" s="5"/>
      <c r="J147" s="5"/>
      <c r="K147" s="5"/>
      <c r="L147" s="5"/>
      <c r="M147" s="5"/>
      <c r="N147" s="5"/>
      <c r="O147" s="5"/>
      <c r="P147" s="5"/>
      <c r="Q147" s="5"/>
      <c r="R147" s="5"/>
      <c r="S147" s="5"/>
      <c r="T147" s="5"/>
      <c r="U147" s="5"/>
      <c r="V147" s="5"/>
      <c r="W147" s="5"/>
      <c r="X147" s="5"/>
      <c r="Y147" s="5"/>
      <c r="Z147" s="5"/>
    </row>
    <row r="148" spans="1:26" ht="11.85" customHeight="1" x14ac:dyDescent="0.25">
      <c r="A148" s="24" t="s">
        <v>32</v>
      </c>
      <c r="B148" s="9"/>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8"/>
    </row>
    <row r="149" spans="1:26" ht="11.85" customHeight="1" x14ac:dyDescent="0.25">
      <c r="A149" s="22" t="s">
        <v>0</v>
      </c>
      <c r="B149" s="112">
        <v>1450</v>
      </c>
      <c r="C149" s="112">
        <v>1450</v>
      </c>
      <c r="D149" s="112">
        <v>1450</v>
      </c>
      <c r="E149" s="112">
        <v>1450</v>
      </c>
      <c r="F149" s="112">
        <v>1450</v>
      </c>
      <c r="G149" s="1"/>
      <c r="H149" s="1"/>
      <c r="I149" s="1"/>
      <c r="J149" s="1"/>
      <c r="K149" s="1"/>
      <c r="L149" s="1"/>
      <c r="M149" s="1"/>
      <c r="N149" s="1"/>
      <c r="O149" s="1"/>
      <c r="P149" s="1"/>
      <c r="Q149" s="1"/>
      <c r="R149" s="1"/>
      <c r="S149" s="1"/>
      <c r="T149" s="1"/>
      <c r="U149" s="1"/>
      <c r="V149" s="1"/>
      <c r="W149" s="1"/>
      <c r="X149" s="1"/>
      <c r="Y149" s="1"/>
      <c r="Z149" s="1"/>
    </row>
    <row r="150" spans="1:26" ht="11.85" customHeight="1" x14ac:dyDescent="0.25">
      <c r="A150" s="22" t="s">
        <v>44</v>
      </c>
      <c r="B150" s="112">
        <v>2430</v>
      </c>
      <c r="C150" s="112">
        <v>2430</v>
      </c>
      <c r="D150" s="112">
        <v>2430</v>
      </c>
      <c r="E150" s="112">
        <v>2430</v>
      </c>
      <c r="F150" s="112">
        <v>2430</v>
      </c>
      <c r="G150" s="1"/>
      <c r="H150" s="1"/>
      <c r="I150" s="1"/>
      <c r="J150" s="1"/>
      <c r="K150" s="1"/>
      <c r="L150" s="1"/>
      <c r="M150" s="1"/>
      <c r="N150" s="1"/>
      <c r="O150" s="1"/>
      <c r="P150" s="1"/>
      <c r="Q150" s="1"/>
      <c r="R150" s="1"/>
      <c r="S150" s="1"/>
      <c r="T150" s="1"/>
      <c r="U150" s="1"/>
      <c r="V150" s="1"/>
      <c r="W150" s="1"/>
      <c r="X150" s="1"/>
      <c r="Y150" s="1"/>
      <c r="Z150" s="1"/>
    </row>
    <row r="151" spans="1:26" ht="11.85" customHeight="1" x14ac:dyDescent="0.25">
      <c r="A151" s="23" t="s">
        <v>45</v>
      </c>
      <c r="B151" s="126" t="s">
        <v>112</v>
      </c>
      <c r="C151" s="126" t="s">
        <v>112</v>
      </c>
      <c r="D151" s="126" t="s">
        <v>112</v>
      </c>
      <c r="E151" s="126" t="s">
        <v>112</v>
      </c>
      <c r="F151" s="126" t="s">
        <v>112</v>
      </c>
      <c r="G151" s="1"/>
      <c r="H151" s="1" t="s">
        <v>2</v>
      </c>
      <c r="I151" s="1"/>
      <c r="J151" s="1"/>
      <c r="K151" s="1"/>
      <c r="L151" s="1"/>
      <c r="M151" s="1"/>
      <c r="N151" s="1"/>
      <c r="O151" s="1"/>
      <c r="P151" s="1"/>
      <c r="Q151" s="1"/>
      <c r="R151" s="1"/>
      <c r="S151" s="1"/>
      <c r="T151" s="1"/>
      <c r="U151" s="1"/>
      <c r="V151" s="1"/>
      <c r="W151" s="1"/>
      <c r="X151" s="1"/>
      <c r="Y151" s="1"/>
      <c r="Z151" s="1"/>
    </row>
    <row r="152" spans="1:26" ht="11.85" customHeight="1" x14ac:dyDescent="0.25">
      <c r="A152" s="21" t="s">
        <v>33</v>
      </c>
      <c r="B152" s="9"/>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8"/>
    </row>
    <row r="153" spans="1:26" ht="11.85" customHeight="1" x14ac:dyDescent="0.25">
      <c r="A153" s="22" t="s">
        <v>0</v>
      </c>
      <c r="B153" s="112">
        <v>1450</v>
      </c>
      <c r="C153" s="112">
        <v>1450</v>
      </c>
      <c r="D153" s="112">
        <v>1450</v>
      </c>
      <c r="E153" s="112">
        <v>1450</v>
      </c>
      <c r="F153" s="112">
        <v>1450</v>
      </c>
      <c r="G153" s="1"/>
      <c r="H153" s="1"/>
      <c r="I153" s="1"/>
      <c r="J153" s="1"/>
      <c r="K153" s="1"/>
      <c r="L153" s="1"/>
      <c r="M153" s="1"/>
      <c r="N153" s="1"/>
      <c r="O153" s="1"/>
      <c r="P153" s="1"/>
      <c r="Q153" s="1"/>
      <c r="R153" s="1"/>
      <c r="S153" s="1"/>
      <c r="T153" s="1"/>
      <c r="U153" s="1"/>
      <c r="V153" s="1"/>
      <c r="W153" s="1"/>
      <c r="X153" s="1"/>
      <c r="Y153" s="1"/>
      <c r="Z153" s="1"/>
    </row>
    <row r="154" spans="1:26" ht="11.85" customHeight="1" x14ac:dyDescent="0.25">
      <c r="A154" s="22" t="s">
        <v>44</v>
      </c>
      <c r="B154" s="112">
        <v>2430</v>
      </c>
      <c r="C154" s="112">
        <v>2430</v>
      </c>
      <c r="D154" s="112">
        <v>2430</v>
      </c>
      <c r="E154" s="112">
        <v>2430</v>
      </c>
      <c r="F154" s="112">
        <v>2430</v>
      </c>
      <c r="G154" s="1"/>
      <c r="H154" s="1"/>
      <c r="I154" s="1"/>
      <c r="J154" s="1"/>
      <c r="K154" s="1"/>
      <c r="L154" s="1"/>
      <c r="M154" s="1"/>
      <c r="N154" s="1"/>
      <c r="O154" s="1"/>
      <c r="P154" s="1"/>
      <c r="Q154" s="1"/>
      <c r="R154" s="1"/>
      <c r="S154" s="1"/>
      <c r="T154" s="1"/>
      <c r="U154" s="1"/>
      <c r="V154" s="1"/>
      <c r="W154" s="1"/>
      <c r="X154" s="1"/>
      <c r="Y154" s="1"/>
      <c r="Z154" s="1"/>
    </row>
    <row r="155" spans="1:26" ht="11.85" customHeight="1" x14ac:dyDescent="0.25">
      <c r="A155" s="23" t="s">
        <v>45</v>
      </c>
      <c r="B155" s="126" t="s">
        <v>112</v>
      </c>
      <c r="C155" s="126" t="s">
        <v>112</v>
      </c>
      <c r="D155" s="126" t="s">
        <v>112</v>
      </c>
      <c r="E155" s="126" t="s">
        <v>112</v>
      </c>
      <c r="F155" s="126" t="s">
        <v>112</v>
      </c>
      <c r="G155" s="1"/>
      <c r="H155" s="1"/>
      <c r="I155" s="1"/>
      <c r="J155" s="1"/>
      <c r="K155" s="1"/>
      <c r="L155" s="1"/>
      <c r="M155" s="1"/>
      <c r="N155" s="1"/>
      <c r="O155" s="1"/>
      <c r="P155" s="1"/>
      <c r="Q155" s="1"/>
      <c r="R155" s="1"/>
      <c r="S155" s="1"/>
      <c r="T155" s="1"/>
      <c r="U155" s="1"/>
      <c r="V155" s="1"/>
      <c r="W155" s="1"/>
      <c r="X155" s="1"/>
      <c r="Y155" s="1"/>
      <c r="Z155" s="1"/>
    </row>
    <row r="156" spans="1:26" ht="11.85" customHeight="1" x14ac:dyDescent="0.25">
      <c r="A156" s="22" t="s">
        <v>34</v>
      </c>
      <c r="B156" s="9"/>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8"/>
    </row>
    <row r="157" spans="1:26" ht="11.85" customHeight="1" x14ac:dyDescent="0.25">
      <c r="A157" s="22" t="s">
        <v>0</v>
      </c>
      <c r="B157" s="112">
        <v>1450</v>
      </c>
      <c r="C157" s="112">
        <v>1450</v>
      </c>
      <c r="D157" s="112">
        <v>1450</v>
      </c>
      <c r="E157" s="112">
        <v>1450</v>
      </c>
      <c r="F157" s="112">
        <v>1450</v>
      </c>
      <c r="G157" s="6"/>
      <c r="H157" s="6"/>
      <c r="I157" s="6"/>
      <c r="J157" s="6"/>
      <c r="K157" s="6"/>
      <c r="L157" s="6"/>
      <c r="M157" s="6"/>
      <c r="N157" s="6"/>
      <c r="O157" s="6"/>
      <c r="P157" s="6"/>
      <c r="Q157" s="6"/>
      <c r="R157" s="6"/>
      <c r="S157" s="6"/>
      <c r="T157" s="6"/>
      <c r="U157" s="6"/>
      <c r="V157" s="6"/>
      <c r="W157" s="6"/>
      <c r="X157" s="6"/>
      <c r="Y157" s="6"/>
      <c r="Z157" s="6"/>
    </row>
    <row r="158" spans="1:26" ht="11.85" customHeight="1" x14ac:dyDescent="0.25">
      <c r="A158" s="22" t="s">
        <v>44</v>
      </c>
      <c r="B158" s="112">
        <v>2430</v>
      </c>
      <c r="C158" s="112">
        <v>2430</v>
      </c>
      <c r="D158" s="112">
        <v>2430</v>
      </c>
      <c r="E158" s="112">
        <v>2430</v>
      </c>
      <c r="F158" s="112">
        <v>2430</v>
      </c>
      <c r="G158" s="6"/>
      <c r="H158" s="6"/>
      <c r="I158" s="6"/>
      <c r="J158" s="6"/>
      <c r="K158" s="6"/>
      <c r="L158" s="6"/>
      <c r="M158" s="6"/>
      <c r="N158" s="6"/>
      <c r="O158" s="6"/>
      <c r="P158" s="6"/>
      <c r="Q158" s="6"/>
      <c r="R158" s="6"/>
      <c r="S158" s="6"/>
      <c r="T158" s="6"/>
      <c r="U158" s="6"/>
      <c r="V158" s="6"/>
      <c r="W158" s="6"/>
      <c r="X158" s="6"/>
      <c r="Y158" s="6"/>
      <c r="Z158" s="6"/>
    </row>
    <row r="159" spans="1:26" ht="11.85" customHeight="1" x14ac:dyDescent="0.25">
      <c r="A159" s="23" t="s">
        <v>45</v>
      </c>
      <c r="B159" s="126" t="s">
        <v>112</v>
      </c>
      <c r="C159" s="126" t="s">
        <v>112</v>
      </c>
      <c r="D159" s="126" t="s">
        <v>112</v>
      </c>
      <c r="E159" s="126" t="s">
        <v>112</v>
      </c>
      <c r="F159" s="126" t="s">
        <v>112</v>
      </c>
      <c r="G159" s="5"/>
      <c r="H159" s="5"/>
      <c r="I159" s="5"/>
      <c r="J159" s="5"/>
      <c r="K159" s="5"/>
      <c r="L159" s="5"/>
      <c r="M159" s="5"/>
      <c r="N159" s="5"/>
      <c r="O159" s="5"/>
      <c r="P159" s="5"/>
      <c r="Q159" s="5"/>
      <c r="R159" s="5"/>
      <c r="S159" s="5"/>
      <c r="T159" s="5"/>
      <c r="U159" s="5"/>
      <c r="V159" s="5"/>
      <c r="W159" s="5"/>
      <c r="X159" s="5"/>
      <c r="Y159" s="5"/>
      <c r="Z159" s="5"/>
    </row>
    <row r="160" spans="1:26" ht="11.85" customHeight="1" x14ac:dyDescent="0.25">
      <c r="A160" s="21" t="s">
        <v>35</v>
      </c>
      <c r="B160" s="9"/>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8"/>
    </row>
    <row r="161" spans="1:26" ht="11.85" customHeight="1" x14ac:dyDescent="0.25">
      <c r="A161" s="22" t="s">
        <v>0</v>
      </c>
      <c r="B161" s="112">
        <v>1450</v>
      </c>
      <c r="C161" s="112">
        <v>1450</v>
      </c>
      <c r="D161" s="112">
        <v>1450</v>
      </c>
      <c r="E161" s="112">
        <v>1450</v>
      </c>
      <c r="F161" s="112">
        <v>1450</v>
      </c>
      <c r="G161" s="1"/>
      <c r="H161" s="1"/>
      <c r="I161" s="1"/>
      <c r="J161" s="1"/>
      <c r="K161" s="1"/>
      <c r="L161" s="1"/>
      <c r="M161" s="1"/>
      <c r="N161" s="1"/>
      <c r="O161" s="1"/>
      <c r="P161" s="1"/>
      <c r="Q161" s="1"/>
      <c r="R161" s="1"/>
      <c r="S161" s="1"/>
      <c r="T161" s="1"/>
      <c r="U161" s="1"/>
      <c r="V161" s="1"/>
      <c r="W161" s="1"/>
      <c r="X161" s="1"/>
      <c r="Y161" s="1"/>
      <c r="Z161" s="1"/>
    </row>
    <row r="162" spans="1:26" ht="11.85" customHeight="1" x14ac:dyDescent="0.25">
      <c r="A162" s="22" t="s">
        <v>44</v>
      </c>
      <c r="B162" s="112">
        <v>2430</v>
      </c>
      <c r="C162" s="112">
        <v>2430</v>
      </c>
      <c r="D162" s="112">
        <v>2430</v>
      </c>
      <c r="E162" s="112">
        <v>2430</v>
      </c>
      <c r="F162" s="112">
        <v>2430</v>
      </c>
      <c r="G162" s="36"/>
      <c r="H162" s="36"/>
      <c r="I162" s="36"/>
      <c r="J162" s="36"/>
      <c r="K162" s="36"/>
      <c r="L162" s="36"/>
      <c r="M162" s="36"/>
      <c r="N162" s="36"/>
      <c r="O162" s="36"/>
      <c r="P162" s="36"/>
      <c r="Q162" s="36"/>
      <c r="R162" s="36"/>
      <c r="S162" s="36"/>
      <c r="T162" s="36"/>
      <c r="U162" s="36"/>
      <c r="V162" s="36"/>
      <c r="W162" s="36"/>
      <c r="X162" s="36"/>
      <c r="Y162" s="36"/>
      <c r="Z162" s="36"/>
    </row>
    <row r="163" spans="1:26" ht="15.75" customHeight="1" thickBot="1" x14ac:dyDescent="0.3">
      <c r="A163" s="23" t="s">
        <v>45</v>
      </c>
      <c r="B163" s="126" t="s">
        <v>112</v>
      </c>
      <c r="C163" s="126" t="s">
        <v>112</v>
      </c>
      <c r="D163" s="126" t="s">
        <v>112</v>
      </c>
      <c r="E163" s="126" t="s">
        <v>112</v>
      </c>
      <c r="F163" s="126" t="s">
        <v>112</v>
      </c>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x14ac:dyDescent="0.25">
      <c r="A164" s="3"/>
      <c r="B164" s="3"/>
      <c r="C164" s="3"/>
      <c r="D164" s="3"/>
      <c r="E164" s="3"/>
      <c r="F164" s="3"/>
      <c r="G164" s="98"/>
      <c r="H164" s="98"/>
      <c r="I164" s="98"/>
      <c r="J164" s="98"/>
      <c r="K164" s="98"/>
      <c r="L164" s="98"/>
      <c r="M164" s="98"/>
      <c r="N164" s="98"/>
      <c r="O164" s="98"/>
      <c r="P164" s="98"/>
      <c r="Q164" s="98"/>
      <c r="R164" s="98"/>
      <c r="S164" s="98"/>
      <c r="T164" s="98"/>
      <c r="U164" s="98"/>
      <c r="V164" s="98"/>
      <c r="W164" s="98"/>
      <c r="X164" s="98"/>
      <c r="Y164" s="98"/>
      <c r="Z164" s="99"/>
    </row>
    <row r="165" spans="1:26" ht="11.85" customHeight="1" x14ac:dyDescent="0.25">
      <c r="A165" s="153" t="s">
        <v>107</v>
      </c>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5"/>
    </row>
    <row r="166" spans="1:26" ht="11.85" customHeight="1" x14ac:dyDescent="0.25">
      <c r="A166" s="21" t="s">
        <v>31</v>
      </c>
      <c r="B166" s="11"/>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3"/>
    </row>
    <row r="167" spans="1:26" ht="11.85" customHeight="1" x14ac:dyDescent="0.25">
      <c r="A167" s="22" t="s">
        <v>0</v>
      </c>
      <c r="B167" s="112">
        <v>1950</v>
      </c>
      <c r="C167" s="112">
        <v>1950</v>
      </c>
      <c r="D167" s="112">
        <v>1950</v>
      </c>
      <c r="E167" s="112">
        <v>1950</v>
      </c>
      <c r="F167" s="112">
        <v>1950</v>
      </c>
      <c r="G167" s="6"/>
      <c r="H167" s="6"/>
      <c r="I167" s="6"/>
      <c r="J167" s="6"/>
      <c r="K167" s="6"/>
      <c r="L167" s="6"/>
      <c r="M167" s="6"/>
      <c r="N167" s="6"/>
      <c r="O167" s="6"/>
      <c r="P167" s="6"/>
      <c r="Q167" s="6"/>
      <c r="R167" s="6"/>
      <c r="S167" s="6"/>
      <c r="T167" s="6"/>
      <c r="U167" s="6"/>
      <c r="V167" s="6"/>
      <c r="W167" s="6"/>
      <c r="X167" s="6"/>
      <c r="Y167" s="6"/>
      <c r="Z167" s="6"/>
    </row>
    <row r="168" spans="1:26" ht="11.85" customHeight="1" x14ac:dyDescent="0.25">
      <c r="A168" s="22" t="s">
        <v>44</v>
      </c>
      <c r="B168" s="112">
        <v>2725</v>
      </c>
      <c r="C168" s="112">
        <v>2725</v>
      </c>
      <c r="D168" s="112">
        <v>2725</v>
      </c>
      <c r="E168" s="112">
        <v>2725</v>
      </c>
      <c r="F168" s="112">
        <v>2725</v>
      </c>
      <c r="G168" s="6"/>
      <c r="H168" s="6"/>
      <c r="I168" s="6"/>
      <c r="J168" s="6"/>
      <c r="K168" s="6"/>
      <c r="L168" s="6"/>
      <c r="M168" s="6"/>
      <c r="N168" s="6"/>
      <c r="O168" s="6"/>
      <c r="P168" s="6"/>
      <c r="Q168" s="6"/>
      <c r="R168" s="6"/>
      <c r="S168" s="6"/>
      <c r="T168" s="6"/>
      <c r="U168" s="6"/>
      <c r="V168" s="6"/>
      <c r="W168" s="6"/>
      <c r="X168" s="6"/>
      <c r="Y168" s="6"/>
      <c r="Z168" s="6"/>
    </row>
    <row r="169" spans="1:26" ht="11.85" customHeight="1" x14ac:dyDescent="0.25">
      <c r="A169" s="23" t="s">
        <v>45</v>
      </c>
      <c r="B169" s="126" t="s">
        <v>110</v>
      </c>
      <c r="C169" s="126" t="s">
        <v>110</v>
      </c>
      <c r="D169" s="126" t="s">
        <v>110</v>
      </c>
      <c r="E169" s="126" t="s">
        <v>110</v>
      </c>
      <c r="F169" s="126" t="s">
        <v>110</v>
      </c>
      <c r="G169" s="5"/>
      <c r="H169" s="5"/>
      <c r="I169" s="5"/>
      <c r="J169" s="5"/>
      <c r="K169" s="5"/>
      <c r="L169" s="5"/>
      <c r="M169" s="5"/>
      <c r="N169" s="5"/>
      <c r="O169" s="5"/>
      <c r="P169" s="5"/>
      <c r="Q169" s="5"/>
      <c r="R169" s="5"/>
      <c r="S169" s="5"/>
      <c r="T169" s="5"/>
      <c r="U169" s="5"/>
      <c r="V169" s="5"/>
      <c r="W169" s="5"/>
      <c r="X169" s="5"/>
      <c r="Y169" s="5"/>
      <c r="Z169" s="5"/>
    </row>
    <row r="170" spans="1:26" ht="11.85" customHeight="1" x14ac:dyDescent="0.25">
      <c r="A170" s="24" t="s">
        <v>32</v>
      </c>
      <c r="B170" s="9"/>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8"/>
    </row>
    <row r="171" spans="1:26" ht="11.85" customHeight="1" x14ac:dyDescent="0.25">
      <c r="A171" s="22" t="s">
        <v>0</v>
      </c>
      <c r="B171" s="112">
        <v>1950</v>
      </c>
      <c r="C171" s="112">
        <v>1950</v>
      </c>
      <c r="D171" s="112">
        <v>1950</v>
      </c>
      <c r="E171" s="112">
        <v>1950</v>
      </c>
      <c r="F171" s="112">
        <v>1950</v>
      </c>
      <c r="G171" s="1"/>
      <c r="H171" s="1"/>
      <c r="I171" s="1"/>
      <c r="J171" s="1"/>
      <c r="K171" s="1"/>
      <c r="L171" s="1"/>
      <c r="M171" s="1"/>
      <c r="N171" s="1"/>
      <c r="O171" s="1"/>
      <c r="P171" s="1"/>
      <c r="Q171" s="1"/>
      <c r="R171" s="1"/>
      <c r="S171" s="1"/>
      <c r="T171" s="1"/>
      <c r="U171" s="1"/>
      <c r="V171" s="1"/>
      <c r="W171" s="1"/>
      <c r="X171" s="1"/>
      <c r="Y171" s="1"/>
      <c r="Z171" s="1"/>
    </row>
    <row r="172" spans="1:26" ht="11.85" customHeight="1" x14ac:dyDescent="0.25">
      <c r="A172" s="22" t="s">
        <v>44</v>
      </c>
      <c r="B172" s="112">
        <v>2725</v>
      </c>
      <c r="C172" s="112">
        <v>2725</v>
      </c>
      <c r="D172" s="112">
        <v>2725</v>
      </c>
      <c r="E172" s="112">
        <v>2725</v>
      </c>
      <c r="F172" s="112">
        <v>2725</v>
      </c>
      <c r="G172" s="1"/>
      <c r="H172" s="1"/>
      <c r="I172" s="1"/>
      <c r="J172" s="1"/>
      <c r="K172" s="1"/>
      <c r="L172" s="1"/>
      <c r="M172" s="1"/>
      <c r="N172" s="1"/>
      <c r="O172" s="1"/>
      <c r="P172" s="1"/>
      <c r="Q172" s="1"/>
      <c r="R172" s="1"/>
      <c r="S172" s="1"/>
      <c r="T172" s="1"/>
      <c r="U172" s="1"/>
      <c r="V172" s="1"/>
      <c r="W172" s="1"/>
      <c r="X172" s="1"/>
      <c r="Y172" s="1"/>
      <c r="Z172" s="1"/>
    </row>
    <row r="173" spans="1:26" ht="11.85" customHeight="1" x14ac:dyDescent="0.25">
      <c r="A173" s="23" t="s">
        <v>45</v>
      </c>
      <c r="B173" s="126" t="s">
        <v>110</v>
      </c>
      <c r="C173" s="126" t="s">
        <v>110</v>
      </c>
      <c r="D173" s="126" t="s">
        <v>110</v>
      </c>
      <c r="E173" s="126" t="s">
        <v>110</v>
      </c>
      <c r="F173" s="126" t="s">
        <v>110</v>
      </c>
      <c r="G173" s="1"/>
      <c r="H173" s="1" t="s">
        <v>2</v>
      </c>
      <c r="I173" s="1"/>
      <c r="J173" s="1"/>
      <c r="K173" s="1"/>
      <c r="L173" s="1"/>
      <c r="M173" s="1"/>
      <c r="N173" s="1"/>
      <c r="O173" s="1"/>
      <c r="P173" s="1"/>
      <c r="Q173" s="1"/>
      <c r="R173" s="1"/>
      <c r="S173" s="1"/>
      <c r="T173" s="1"/>
      <c r="U173" s="1"/>
      <c r="V173" s="1"/>
      <c r="W173" s="1"/>
      <c r="X173" s="1"/>
      <c r="Y173" s="1"/>
      <c r="Z173" s="1"/>
    </row>
    <row r="174" spans="1:26" ht="11.85" customHeight="1" x14ac:dyDescent="0.25">
      <c r="A174" s="21" t="s">
        <v>33</v>
      </c>
      <c r="B174" s="9"/>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8"/>
    </row>
    <row r="175" spans="1:26" ht="11.85" customHeight="1" x14ac:dyDescent="0.25">
      <c r="A175" s="22" t="s">
        <v>0</v>
      </c>
      <c r="B175" s="112">
        <v>1950</v>
      </c>
      <c r="C175" s="112">
        <v>1950</v>
      </c>
      <c r="D175" s="112">
        <v>1950</v>
      </c>
      <c r="E175" s="112">
        <v>1950</v>
      </c>
      <c r="F175" s="112">
        <v>1950</v>
      </c>
      <c r="G175" s="1"/>
      <c r="H175" s="1"/>
      <c r="I175" s="1"/>
      <c r="J175" s="1"/>
      <c r="K175" s="1"/>
      <c r="L175" s="1"/>
      <c r="M175" s="1"/>
      <c r="N175" s="1"/>
      <c r="O175" s="1"/>
      <c r="P175" s="1"/>
      <c r="Q175" s="1"/>
      <c r="R175" s="1"/>
      <c r="S175" s="1"/>
      <c r="T175" s="1"/>
      <c r="U175" s="1"/>
      <c r="V175" s="1"/>
      <c r="W175" s="1"/>
      <c r="X175" s="1"/>
      <c r="Y175" s="1"/>
      <c r="Z175" s="1"/>
    </row>
    <row r="176" spans="1:26" ht="11.85" customHeight="1" x14ac:dyDescent="0.25">
      <c r="A176" s="22" t="s">
        <v>44</v>
      </c>
      <c r="B176" s="112">
        <v>2725</v>
      </c>
      <c r="C176" s="112">
        <v>2725</v>
      </c>
      <c r="D176" s="112">
        <v>2725</v>
      </c>
      <c r="E176" s="112">
        <v>2725</v>
      </c>
      <c r="F176" s="112">
        <v>2725</v>
      </c>
      <c r="G176" s="1"/>
      <c r="H176" s="1"/>
      <c r="I176" s="1"/>
      <c r="J176" s="1"/>
      <c r="K176" s="1"/>
      <c r="L176" s="1"/>
      <c r="M176" s="1"/>
      <c r="N176" s="1"/>
      <c r="O176" s="1"/>
      <c r="P176" s="1"/>
      <c r="Q176" s="1"/>
      <c r="R176" s="1"/>
      <c r="S176" s="1"/>
      <c r="T176" s="1"/>
      <c r="U176" s="1"/>
      <c r="V176" s="1"/>
      <c r="W176" s="1"/>
      <c r="X176" s="1"/>
      <c r="Y176" s="1"/>
      <c r="Z176" s="1"/>
    </row>
    <row r="177" spans="1:26" ht="11.85" customHeight="1" x14ac:dyDescent="0.25">
      <c r="A177" s="23" t="s">
        <v>45</v>
      </c>
      <c r="B177" s="126" t="s">
        <v>110</v>
      </c>
      <c r="C177" s="126" t="s">
        <v>110</v>
      </c>
      <c r="D177" s="126" t="s">
        <v>110</v>
      </c>
      <c r="E177" s="126" t="s">
        <v>110</v>
      </c>
      <c r="F177" s="126" t="s">
        <v>110</v>
      </c>
      <c r="G177" s="1"/>
      <c r="H177" s="1"/>
      <c r="I177" s="1"/>
      <c r="J177" s="1"/>
      <c r="K177" s="1"/>
      <c r="L177" s="1"/>
      <c r="M177" s="1"/>
      <c r="N177" s="1"/>
      <c r="O177" s="1"/>
      <c r="P177" s="1"/>
      <c r="Q177" s="1"/>
      <c r="R177" s="1"/>
      <c r="S177" s="1"/>
      <c r="T177" s="1"/>
      <c r="U177" s="1"/>
      <c r="V177" s="1"/>
      <c r="W177" s="1"/>
      <c r="X177" s="1"/>
      <c r="Y177" s="1"/>
      <c r="Z177" s="1"/>
    </row>
    <row r="178" spans="1:26" ht="11.85" customHeight="1" x14ac:dyDescent="0.25">
      <c r="A178" s="22" t="s">
        <v>34</v>
      </c>
      <c r="B178" s="9"/>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8"/>
    </row>
    <row r="179" spans="1:26" ht="11.85" customHeight="1" x14ac:dyDescent="0.25">
      <c r="A179" s="22" t="s">
        <v>0</v>
      </c>
      <c r="B179" s="112">
        <v>1950</v>
      </c>
      <c r="C179" s="112">
        <v>1950</v>
      </c>
      <c r="D179" s="112">
        <v>1950</v>
      </c>
      <c r="E179" s="112">
        <v>1950</v>
      </c>
      <c r="F179" s="112">
        <v>1950</v>
      </c>
      <c r="G179" s="6"/>
      <c r="H179" s="6"/>
      <c r="I179" s="6"/>
      <c r="J179" s="6"/>
      <c r="K179" s="6"/>
      <c r="L179" s="6"/>
      <c r="M179" s="6"/>
      <c r="N179" s="6"/>
      <c r="O179" s="6"/>
      <c r="P179" s="6"/>
      <c r="Q179" s="6"/>
      <c r="R179" s="6"/>
      <c r="S179" s="6"/>
      <c r="T179" s="6"/>
      <c r="U179" s="6"/>
      <c r="V179" s="6"/>
      <c r="W179" s="6"/>
      <c r="X179" s="6"/>
      <c r="Y179" s="6"/>
      <c r="Z179" s="6"/>
    </row>
    <row r="180" spans="1:26" ht="11.85" customHeight="1" x14ac:dyDescent="0.25">
      <c r="A180" s="22" t="s">
        <v>44</v>
      </c>
      <c r="B180" s="112">
        <v>2725</v>
      </c>
      <c r="C180" s="112">
        <v>2725</v>
      </c>
      <c r="D180" s="112">
        <v>2725</v>
      </c>
      <c r="E180" s="112">
        <v>2725</v>
      </c>
      <c r="F180" s="112">
        <v>2725</v>
      </c>
      <c r="G180" s="6"/>
      <c r="H180" s="6"/>
      <c r="I180" s="6"/>
      <c r="J180" s="6"/>
      <c r="K180" s="6"/>
      <c r="L180" s="6"/>
      <c r="M180" s="6"/>
      <c r="N180" s="6"/>
      <c r="O180" s="6"/>
      <c r="P180" s="6"/>
      <c r="Q180" s="6"/>
      <c r="R180" s="6"/>
      <c r="S180" s="6"/>
      <c r="T180" s="6"/>
      <c r="U180" s="6"/>
      <c r="V180" s="6"/>
      <c r="W180" s="6"/>
      <c r="X180" s="6"/>
      <c r="Y180" s="6"/>
      <c r="Z180" s="6"/>
    </row>
    <row r="181" spans="1:26" ht="11.85" customHeight="1" x14ac:dyDescent="0.25">
      <c r="A181" s="23" t="s">
        <v>45</v>
      </c>
      <c r="B181" s="126" t="s">
        <v>110</v>
      </c>
      <c r="C181" s="126" t="s">
        <v>110</v>
      </c>
      <c r="D181" s="126" t="s">
        <v>110</v>
      </c>
      <c r="E181" s="126" t="s">
        <v>110</v>
      </c>
      <c r="F181" s="126" t="s">
        <v>110</v>
      </c>
      <c r="G181" s="5"/>
      <c r="H181" s="5"/>
      <c r="I181" s="5"/>
      <c r="J181" s="5"/>
      <c r="K181" s="5"/>
      <c r="L181" s="5"/>
      <c r="M181" s="5"/>
      <c r="N181" s="5"/>
      <c r="O181" s="5"/>
      <c r="P181" s="5"/>
      <c r="Q181" s="5"/>
      <c r="R181" s="5"/>
      <c r="S181" s="5"/>
      <c r="T181" s="5"/>
      <c r="U181" s="5"/>
      <c r="V181" s="5"/>
      <c r="W181" s="5"/>
      <c r="X181" s="5"/>
      <c r="Y181" s="5"/>
      <c r="Z181" s="5"/>
    </row>
    <row r="182" spans="1:26" ht="11.85" customHeight="1" x14ac:dyDescent="0.25">
      <c r="A182" s="21" t="s">
        <v>35</v>
      </c>
      <c r="B182" s="9"/>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8"/>
    </row>
    <row r="183" spans="1:26" ht="11.85" customHeight="1" x14ac:dyDescent="0.25">
      <c r="A183" s="22" t="s">
        <v>0</v>
      </c>
      <c r="B183" s="112">
        <v>1950</v>
      </c>
      <c r="C183" s="112">
        <v>1950</v>
      </c>
      <c r="D183" s="112">
        <v>1950</v>
      </c>
      <c r="E183" s="112">
        <v>1950</v>
      </c>
      <c r="F183" s="112">
        <v>1950</v>
      </c>
      <c r="G183" s="1"/>
      <c r="H183" s="1"/>
      <c r="I183" s="1"/>
      <c r="J183" s="1"/>
      <c r="K183" s="1"/>
      <c r="L183" s="1"/>
      <c r="M183" s="1"/>
      <c r="N183" s="1"/>
      <c r="O183" s="1"/>
      <c r="P183" s="1"/>
      <c r="Q183" s="1"/>
      <c r="R183" s="1"/>
      <c r="S183" s="1"/>
      <c r="T183" s="1"/>
      <c r="U183" s="1"/>
      <c r="V183" s="1"/>
      <c r="W183" s="1"/>
      <c r="X183" s="1"/>
      <c r="Y183" s="1"/>
      <c r="Z183" s="1"/>
    </row>
    <row r="184" spans="1:26" ht="11.85" customHeight="1" x14ac:dyDescent="0.25">
      <c r="A184" s="22" t="s">
        <v>44</v>
      </c>
      <c r="B184" s="112">
        <v>2725</v>
      </c>
      <c r="C184" s="112">
        <v>2725</v>
      </c>
      <c r="D184" s="112">
        <v>2725</v>
      </c>
      <c r="E184" s="112">
        <v>2725</v>
      </c>
      <c r="F184" s="112">
        <v>2725</v>
      </c>
      <c r="G184" s="36"/>
      <c r="H184" s="36"/>
      <c r="I184" s="36"/>
      <c r="J184" s="36"/>
      <c r="K184" s="36"/>
      <c r="L184" s="36"/>
      <c r="M184" s="36"/>
      <c r="N184" s="36"/>
      <c r="O184" s="36"/>
      <c r="P184" s="36"/>
      <c r="Q184" s="36"/>
      <c r="R184" s="36"/>
      <c r="S184" s="36"/>
      <c r="T184" s="36"/>
      <c r="U184" s="36"/>
      <c r="V184" s="36"/>
      <c r="W184" s="36"/>
      <c r="X184" s="36"/>
      <c r="Y184" s="36"/>
      <c r="Z184" s="36"/>
    </row>
    <row r="185" spans="1:26" ht="15.75" customHeight="1" thickBot="1" x14ac:dyDescent="0.3">
      <c r="A185" s="23" t="s">
        <v>45</v>
      </c>
      <c r="B185" s="126" t="s">
        <v>110</v>
      </c>
      <c r="C185" s="126" t="s">
        <v>110</v>
      </c>
      <c r="D185" s="126" t="s">
        <v>110</v>
      </c>
      <c r="E185" s="126" t="s">
        <v>110</v>
      </c>
      <c r="F185" s="126" t="s">
        <v>110</v>
      </c>
      <c r="G185" s="18"/>
      <c r="H185" s="18"/>
      <c r="I185" s="18"/>
      <c r="J185" s="18"/>
      <c r="K185" s="18"/>
      <c r="L185" s="18"/>
      <c r="M185" s="18"/>
      <c r="N185" s="18"/>
      <c r="O185" s="18"/>
      <c r="P185" s="18"/>
      <c r="Q185" s="18"/>
      <c r="R185" s="18"/>
      <c r="S185" s="18"/>
      <c r="T185" s="18"/>
      <c r="U185" s="18"/>
      <c r="V185" s="18"/>
      <c r="W185" s="18"/>
      <c r="X185" s="18"/>
      <c r="Y185" s="18"/>
      <c r="Z185" s="18"/>
    </row>
    <row r="186" spans="1:26" ht="40.5" customHeight="1" thickBot="1" x14ac:dyDescent="0.3">
      <c r="A186" s="3"/>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21.6" thickBot="1" x14ac:dyDescent="0.3">
      <c r="A187" s="19" t="s">
        <v>30</v>
      </c>
      <c r="B187" s="20" t="s">
        <v>38</v>
      </c>
      <c r="C187" s="20" t="s">
        <v>39</v>
      </c>
      <c r="D187" s="20" t="s">
        <v>40</v>
      </c>
      <c r="E187" s="20" t="s">
        <v>41</v>
      </c>
      <c r="F187" s="20" t="s">
        <v>42</v>
      </c>
      <c r="G187" s="20" t="s">
        <v>19</v>
      </c>
      <c r="H187" s="20" t="s">
        <v>20</v>
      </c>
      <c r="I187" s="20" t="s">
        <v>21</v>
      </c>
      <c r="J187" s="20" t="s">
        <v>22</v>
      </c>
      <c r="K187" s="20" t="s">
        <v>3</v>
      </c>
      <c r="L187" s="20" t="s">
        <v>4</v>
      </c>
      <c r="M187" s="20" t="s">
        <v>5</v>
      </c>
      <c r="N187" s="20" t="s">
        <v>6</v>
      </c>
      <c r="O187" s="20" t="s">
        <v>7</v>
      </c>
      <c r="P187" s="20" t="s">
        <v>8</v>
      </c>
      <c r="Q187" s="20" t="s">
        <v>9</v>
      </c>
      <c r="R187" s="20" t="s">
        <v>10</v>
      </c>
      <c r="S187" s="20" t="s">
        <v>11</v>
      </c>
      <c r="T187" s="20" t="s">
        <v>12</v>
      </c>
      <c r="U187" s="20" t="s">
        <v>13</v>
      </c>
      <c r="V187" s="20" t="s">
        <v>14</v>
      </c>
      <c r="W187" s="20" t="s">
        <v>15</v>
      </c>
      <c r="X187" s="20" t="s">
        <v>16</v>
      </c>
      <c r="Y187" s="20" t="s">
        <v>17</v>
      </c>
      <c r="Z187" s="20" t="s">
        <v>18</v>
      </c>
    </row>
    <row r="188" spans="1:26" ht="13.2" customHeight="1" x14ac:dyDescent="0.25">
      <c r="A188" s="150" t="s">
        <v>27</v>
      </c>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2"/>
    </row>
    <row r="189" spans="1:26" x14ac:dyDescent="0.25">
      <c r="A189" s="21" t="s">
        <v>31</v>
      </c>
      <c r="B189" s="11"/>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3"/>
    </row>
    <row r="190" spans="1:26" x14ac:dyDescent="0.25">
      <c r="A190" s="22" t="s">
        <v>0</v>
      </c>
      <c r="B190" s="1">
        <v>275</v>
      </c>
      <c r="C190" s="1">
        <v>275</v>
      </c>
      <c r="D190" s="1">
        <v>275</v>
      </c>
      <c r="E190" s="1">
        <v>275</v>
      </c>
      <c r="F190" s="1">
        <v>275</v>
      </c>
      <c r="G190" s="6"/>
      <c r="H190" s="6"/>
      <c r="I190" s="6"/>
      <c r="J190" s="6"/>
      <c r="K190" s="6"/>
      <c r="L190" s="6"/>
      <c r="M190" s="6"/>
      <c r="N190" s="6"/>
      <c r="O190" s="6"/>
      <c r="P190" s="6"/>
      <c r="Q190" s="6"/>
      <c r="R190" s="6"/>
      <c r="S190" s="6"/>
      <c r="T190" s="6"/>
      <c r="U190" s="6"/>
      <c r="V190" s="6"/>
      <c r="W190" s="6"/>
      <c r="X190" s="6"/>
      <c r="Y190" s="6"/>
      <c r="Z190" s="6"/>
    </row>
    <row r="191" spans="1:26" x14ac:dyDescent="0.25">
      <c r="A191" s="23" t="s">
        <v>1</v>
      </c>
      <c r="B191" s="1">
        <v>350</v>
      </c>
      <c r="C191" s="1">
        <v>350</v>
      </c>
      <c r="D191" s="1">
        <v>350</v>
      </c>
      <c r="E191" s="1">
        <v>350</v>
      </c>
      <c r="F191" s="1">
        <v>350</v>
      </c>
      <c r="G191" s="5"/>
      <c r="H191" s="5"/>
      <c r="I191" s="5"/>
      <c r="J191" s="5"/>
      <c r="K191" s="5"/>
      <c r="L191" s="5"/>
      <c r="M191" s="5"/>
      <c r="N191" s="5"/>
      <c r="O191" s="5"/>
      <c r="P191" s="5"/>
      <c r="Q191" s="5"/>
      <c r="R191" s="5"/>
      <c r="S191" s="5"/>
      <c r="T191" s="5"/>
      <c r="U191" s="5"/>
      <c r="V191" s="5"/>
      <c r="W191" s="5"/>
      <c r="X191" s="5"/>
      <c r="Y191" s="5"/>
      <c r="Z191" s="5"/>
    </row>
    <row r="192" spans="1:26" x14ac:dyDescent="0.25">
      <c r="A192" s="24" t="s">
        <v>32</v>
      </c>
      <c r="B192" s="9"/>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8"/>
    </row>
    <row r="193" spans="1:26" x14ac:dyDescent="0.25">
      <c r="A193" s="22" t="s">
        <v>0</v>
      </c>
      <c r="B193" s="1">
        <v>265</v>
      </c>
      <c r="C193" s="1">
        <v>265</v>
      </c>
      <c r="D193" s="1">
        <v>265</v>
      </c>
      <c r="E193" s="1">
        <v>265</v>
      </c>
      <c r="F193" s="1">
        <v>265</v>
      </c>
      <c r="G193" s="1"/>
      <c r="H193" s="1"/>
      <c r="I193" s="1"/>
      <c r="J193" s="1"/>
      <c r="K193" s="1"/>
      <c r="L193" s="1"/>
      <c r="M193" s="1"/>
      <c r="N193" s="1"/>
      <c r="O193" s="1"/>
      <c r="P193" s="1"/>
      <c r="Q193" s="1"/>
      <c r="R193" s="1"/>
      <c r="S193" s="1"/>
      <c r="T193" s="1"/>
      <c r="U193" s="1"/>
      <c r="V193" s="1"/>
      <c r="W193" s="1"/>
      <c r="X193" s="1"/>
      <c r="Y193" s="1"/>
      <c r="Z193" s="1"/>
    </row>
    <row r="194" spans="1:26" x14ac:dyDescent="0.25">
      <c r="A194" s="23" t="s">
        <v>1</v>
      </c>
      <c r="B194" s="1">
        <v>340</v>
      </c>
      <c r="C194" s="1">
        <v>340</v>
      </c>
      <c r="D194" s="1">
        <v>340</v>
      </c>
      <c r="E194" s="1">
        <v>340</v>
      </c>
      <c r="F194" s="1">
        <v>340</v>
      </c>
      <c r="G194" s="1"/>
      <c r="H194" s="1" t="s">
        <v>2</v>
      </c>
      <c r="I194" s="1"/>
      <c r="J194" s="1"/>
      <c r="K194" s="1"/>
      <c r="L194" s="1"/>
      <c r="M194" s="1"/>
      <c r="N194" s="1"/>
      <c r="O194" s="1"/>
      <c r="P194" s="1"/>
      <c r="Q194" s="1"/>
      <c r="R194" s="1"/>
      <c r="S194" s="1"/>
      <c r="T194" s="1"/>
      <c r="U194" s="1"/>
      <c r="V194" s="1"/>
      <c r="W194" s="1"/>
      <c r="X194" s="1"/>
      <c r="Y194" s="1"/>
      <c r="Z194" s="1"/>
    </row>
    <row r="195" spans="1:26" x14ac:dyDescent="0.25">
      <c r="A195" s="21" t="s">
        <v>33</v>
      </c>
      <c r="B195" s="9"/>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8"/>
    </row>
    <row r="196" spans="1:26" x14ac:dyDescent="0.25">
      <c r="A196" s="22" t="s">
        <v>0</v>
      </c>
      <c r="B196" s="1">
        <v>255</v>
      </c>
      <c r="C196" s="1">
        <v>255</v>
      </c>
      <c r="D196" s="1">
        <v>255</v>
      </c>
      <c r="E196" s="1">
        <v>255</v>
      </c>
      <c r="F196" s="1">
        <v>255</v>
      </c>
      <c r="G196" s="1"/>
      <c r="H196" s="1"/>
      <c r="I196" s="1"/>
      <c r="J196" s="1"/>
      <c r="K196" s="1"/>
      <c r="L196" s="1"/>
      <c r="M196" s="1"/>
      <c r="N196" s="1"/>
      <c r="O196" s="1"/>
      <c r="P196" s="1"/>
      <c r="Q196" s="1"/>
      <c r="R196" s="1"/>
      <c r="S196" s="1"/>
      <c r="T196" s="1"/>
      <c r="U196" s="1"/>
      <c r="V196" s="1"/>
      <c r="W196" s="1"/>
      <c r="X196" s="1"/>
      <c r="Y196" s="1"/>
      <c r="Z196" s="1"/>
    </row>
    <row r="197" spans="1:26" x14ac:dyDescent="0.25">
      <c r="A197" s="23" t="s">
        <v>1</v>
      </c>
      <c r="B197" s="1">
        <v>330</v>
      </c>
      <c r="C197" s="1">
        <v>330</v>
      </c>
      <c r="D197" s="1">
        <v>330</v>
      </c>
      <c r="E197" s="1">
        <v>330</v>
      </c>
      <c r="F197" s="1">
        <v>330</v>
      </c>
      <c r="G197" s="1"/>
      <c r="H197" s="1"/>
      <c r="I197" s="1"/>
      <c r="J197" s="1"/>
      <c r="K197" s="1"/>
      <c r="L197" s="1"/>
      <c r="M197" s="1"/>
      <c r="N197" s="1"/>
      <c r="O197" s="1"/>
      <c r="P197" s="1"/>
      <c r="Q197" s="1"/>
      <c r="R197" s="1"/>
      <c r="S197" s="1"/>
      <c r="T197" s="1"/>
      <c r="U197" s="1"/>
      <c r="V197" s="1"/>
      <c r="W197" s="1"/>
      <c r="X197" s="1"/>
      <c r="Y197" s="1"/>
      <c r="Z197" s="1"/>
    </row>
    <row r="198" spans="1:26" x14ac:dyDescent="0.25">
      <c r="A198" s="22" t="s">
        <v>34</v>
      </c>
      <c r="B198" s="9"/>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8"/>
    </row>
    <row r="199" spans="1:26" x14ac:dyDescent="0.25">
      <c r="A199" s="22" t="s">
        <v>0</v>
      </c>
      <c r="B199" s="1">
        <v>255</v>
      </c>
      <c r="C199" s="1">
        <v>255</v>
      </c>
      <c r="D199" s="1">
        <v>255</v>
      </c>
      <c r="E199" s="1">
        <v>255</v>
      </c>
      <c r="F199" s="1">
        <v>255</v>
      </c>
      <c r="G199" s="6"/>
      <c r="H199" s="6"/>
      <c r="I199" s="6"/>
      <c r="J199" s="6"/>
      <c r="K199" s="6"/>
      <c r="L199" s="6"/>
      <c r="M199" s="6"/>
      <c r="N199" s="6"/>
      <c r="O199" s="6"/>
      <c r="P199" s="6"/>
      <c r="Q199" s="6"/>
      <c r="R199" s="6"/>
      <c r="S199" s="6"/>
      <c r="T199" s="6"/>
      <c r="U199" s="6"/>
      <c r="V199" s="6"/>
      <c r="W199" s="6"/>
      <c r="X199" s="6"/>
      <c r="Y199" s="6"/>
      <c r="Z199" s="6"/>
    </row>
    <row r="200" spans="1:26" x14ac:dyDescent="0.25">
      <c r="A200" s="23" t="s">
        <v>1</v>
      </c>
      <c r="B200" s="1">
        <v>330</v>
      </c>
      <c r="C200" s="1">
        <v>330</v>
      </c>
      <c r="D200" s="1">
        <v>330</v>
      </c>
      <c r="E200" s="1">
        <v>330</v>
      </c>
      <c r="F200" s="1">
        <v>330</v>
      </c>
      <c r="G200" s="5"/>
      <c r="H200" s="5"/>
      <c r="I200" s="5"/>
      <c r="J200" s="5"/>
      <c r="K200" s="5"/>
      <c r="L200" s="5"/>
      <c r="M200" s="5"/>
      <c r="N200" s="5"/>
      <c r="O200" s="5"/>
      <c r="P200" s="5"/>
      <c r="Q200" s="5"/>
      <c r="R200" s="5"/>
      <c r="S200" s="5"/>
      <c r="T200" s="5"/>
      <c r="U200" s="5"/>
      <c r="V200" s="5"/>
      <c r="W200" s="5"/>
      <c r="X200" s="5"/>
      <c r="Y200" s="5"/>
      <c r="Z200" s="5"/>
    </row>
    <row r="201" spans="1:26" x14ac:dyDescent="0.25">
      <c r="A201" s="21" t="s">
        <v>35</v>
      </c>
      <c r="B201" s="9"/>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8"/>
    </row>
    <row r="202" spans="1:26" x14ac:dyDescent="0.25">
      <c r="A202" s="22" t="s">
        <v>0</v>
      </c>
      <c r="B202" s="1">
        <v>250</v>
      </c>
      <c r="C202" s="1">
        <v>250</v>
      </c>
      <c r="D202" s="1">
        <v>250</v>
      </c>
      <c r="E202" s="1">
        <v>250</v>
      </c>
      <c r="F202" s="1">
        <v>250</v>
      </c>
      <c r="G202" s="1"/>
      <c r="H202" s="1"/>
      <c r="I202" s="1"/>
      <c r="J202" s="1"/>
      <c r="K202" s="1"/>
      <c r="L202" s="1"/>
      <c r="M202" s="1"/>
      <c r="N202" s="1"/>
      <c r="O202" s="1"/>
      <c r="P202" s="1"/>
      <c r="Q202" s="1"/>
      <c r="R202" s="1"/>
      <c r="S202" s="1"/>
      <c r="T202" s="1"/>
      <c r="U202" s="1"/>
      <c r="V202" s="1"/>
      <c r="W202" s="1"/>
      <c r="X202" s="1"/>
      <c r="Y202" s="1"/>
      <c r="Z202" s="1"/>
    </row>
    <row r="203" spans="1:26" ht="13.8" thickBot="1" x14ac:dyDescent="0.3">
      <c r="A203" s="25" t="s">
        <v>1</v>
      </c>
      <c r="B203" s="1">
        <v>325</v>
      </c>
      <c r="C203" s="1">
        <v>325</v>
      </c>
      <c r="D203" s="1">
        <v>325</v>
      </c>
      <c r="E203" s="1">
        <v>325</v>
      </c>
      <c r="F203" s="1">
        <v>325</v>
      </c>
      <c r="G203" s="18"/>
      <c r="H203" s="18"/>
      <c r="I203" s="18"/>
      <c r="J203" s="18"/>
      <c r="K203" s="18"/>
      <c r="L203" s="18"/>
      <c r="M203" s="18"/>
      <c r="N203" s="18"/>
      <c r="O203" s="18"/>
      <c r="P203" s="18"/>
      <c r="Q203" s="18"/>
      <c r="R203" s="18"/>
      <c r="S203" s="18"/>
      <c r="T203" s="18"/>
      <c r="U203" s="18"/>
      <c r="V203" s="18"/>
      <c r="W203" s="18"/>
      <c r="X203" s="18"/>
      <c r="Y203" s="18"/>
      <c r="Z203" s="18"/>
    </row>
  </sheetData>
  <mergeCells count="12">
    <mergeCell ref="A188:Z188"/>
    <mergeCell ref="A57:Z57"/>
    <mergeCell ref="A80:Z80"/>
    <mergeCell ref="A101:Z101"/>
    <mergeCell ref="A1:F4"/>
    <mergeCell ref="A7:Z7"/>
    <mergeCell ref="A23:Z23"/>
    <mergeCell ref="A41:Z41"/>
    <mergeCell ref="A5:Z5"/>
    <mergeCell ref="A122:Z122"/>
    <mergeCell ref="A143:Z143"/>
    <mergeCell ref="A165:Z165"/>
  </mergeCells>
  <phoneticPr fontId="2" type="noConversion"/>
  <pageMargins left="0.7" right="0.7" top="0.75" bottom="0.75" header="0.3" footer="0.3"/>
  <pageSetup scale="78" fitToHeight="0" orientation="landscape" horizontalDpi="1200" verticalDpi="1200" r:id="rId1"/>
  <headerFooter>
    <oddHeader>&amp;L&amp;"-,Bold"&amp;8&amp;A</oddHeader>
    <oddFooter>&amp;L&amp;"-,Regular"&amp;8Bid Package 2
DIR-TSO-TMP-246&amp;C&amp;"-,Regular"&amp;8&amp;P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98551-6F6D-418F-8B4D-39B9A1260A3A}">
  <dimension ref="A1"/>
  <sheetViews>
    <sheetView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6F063-544C-4D34-B082-552253BAFADF}">
  <dimension ref="A1"/>
  <sheetViews>
    <sheetView topLeftCell="A46"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61224-1635-4FEE-B0EA-76DFEC38C49D}">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F44E-807C-4A47-9731-65EA4C30F5D2}">
  <dimension ref="A1"/>
  <sheetViews>
    <sheetView workbookViewId="0"/>
  </sheetViews>
  <sheetFormatPr defaultRowHeight="13.2"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E5D3-84DC-4705-AE87-AEE9E1A19386}">
  <dimension ref="A1"/>
  <sheetViews>
    <sheetView workbookViewId="0"/>
  </sheetViews>
  <sheetFormatPr defaultRowHeight="13.2"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98B38-87A5-4701-B559-FA62F2100F65}">
  <dimension ref="A1"/>
  <sheetViews>
    <sheetView workbookViewId="0"/>
  </sheetViews>
  <sheetFormatPr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67626-B5DF-4397-BB76-929625F5FA11}">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29A701E6B71F409C14DB0BD491E896" ma:contentTypeVersion="22" ma:contentTypeDescription="Create a new document." ma:contentTypeScope="" ma:versionID="cbf019c9b84c6de32a45bda4a71f655e">
  <xsd:schema xmlns:xsd="http://www.w3.org/2001/XMLSchema" xmlns:xs="http://www.w3.org/2001/XMLSchema" xmlns:p="http://schemas.microsoft.com/office/2006/metadata/properties" xmlns:ns2="d49607df-62b1-44c8-ae05-f867bd447054" targetNamespace="http://schemas.microsoft.com/office/2006/metadata/properties" ma:root="true" ma:fieldsID="11e7489094b0947b4ee67ff25748fa7c" ns2:_="">
    <xsd:import namespace="d49607df-62b1-44c8-ae05-f867bd447054"/>
    <xsd:element name="properties">
      <xsd:complexType>
        <xsd:sequence>
          <xsd:element name="documentManagement">
            <xsd:complexType>
              <xsd:all>
                <xsd:element ref="ns2:SolicitationNumber" minOccurs="0"/>
                <xsd:element ref="ns2:NumberingSequence" minOccurs="0"/>
                <xsd:element ref="ns2:DocumentOrder" minOccurs="0"/>
                <xsd:element ref="ns2:SalesforceId" minOccurs="0"/>
                <xsd:element ref="ns2:SolicitationName" minOccurs="0"/>
                <xsd:element ref="ns2:SolicitationStartDate" minOccurs="0"/>
                <xsd:element ref="ns2:SolicitationEndDate" minOccurs="0"/>
                <xsd:element ref="ns2:Telecommunication" minOccurs="0"/>
                <xsd:element ref="ns2:SolicitationType" minOccurs="0"/>
                <xsd:element ref="ns2:DocumentModel" minOccurs="0"/>
                <xsd:element ref="ns2:DIRContractManager" minOccurs="0"/>
                <xsd:element ref="ns2:RFO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607df-62b1-44c8-ae05-f867bd447054" elementFormDefault="qualified">
    <xsd:import namespace="http://schemas.microsoft.com/office/2006/documentManagement/types"/>
    <xsd:import namespace="http://schemas.microsoft.com/office/infopath/2007/PartnerControls"/>
    <xsd:element name="SolicitationNumber" ma:index="8" nillable="true" ma:displayName="Solicitation Number" ma:description="Unique ID of the solicitation the document is associated with." ma:internalName="SolicitationNumber">
      <xsd:simpleType>
        <xsd:restriction base="dms:Text"/>
      </xsd:simpleType>
    </xsd:element>
    <xsd:element name="NumberingSequence" ma:index="9" nillable="true" ma:displayName="Numbering Sequence" ma:description="Only applicable to amendments and addendums. Signifies which number the document is if there are multiple of a particular type." ma:internalName="NumberingSequence">
      <xsd:simpleType>
        <xsd:restriction base="dms:Number"/>
      </xsd:simpleType>
    </xsd:element>
    <xsd:element name="DocumentOrder" ma:index="10" nillable="true" ma:displayName="Order" ma:description="Indicates the document’s order within all of the solicitation documents for a solicitation." ma:internalName="DocumentOrder" ma:percentage="FALSE">
      <xsd:simpleType>
        <xsd:restriction base="dms:Number"/>
      </xsd:simpleType>
    </xsd:element>
    <xsd:element name="SalesforceId" ma:index="13" nillable="true" ma:displayName="Salesforce Id" ma:internalName="SalesforceId">
      <xsd:simpleType>
        <xsd:restriction base="dms:Text">
          <xsd:maxLength value="255"/>
        </xsd:restriction>
      </xsd:simpleType>
    </xsd:element>
    <xsd:element name="SolicitationName" ma:index="14" nillable="true" ma:displayName="Solicitation Name" ma:internalName="SolicitationName">
      <xsd:simpleType>
        <xsd:restriction base="dms:Text"/>
      </xsd:simpleType>
    </xsd:element>
    <xsd:element name="SolicitationStartDate" ma:index="15" nillable="true" ma:displayName="Solicitation Start Date" ma:internalName="SolicitationStartDate">
      <xsd:simpleType>
        <xsd:restriction base="dms:Text">
          <xsd:maxLength value="255"/>
        </xsd:restriction>
      </xsd:simpleType>
    </xsd:element>
    <xsd:element name="SolicitationEndDate" ma:index="16" nillable="true" ma:displayName="Solicitation End Date" ma:internalName="SolicitationEndDate">
      <xsd:simpleType>
        <xsd:restriction base="dms:Text">
          <xsd:maxLength value="255"/>
        </xsd:restriction>
      </xsd:simpleType>
    </xsd:element>
    <xsd:element name="Telecommunication" ma:index="17" nillable="true" ma:displayName="Telecommunication" ma:default="0" ma:internalName="Telecommunication">
      <xsd:simpleType>
        <xsd:restriction base="dms:Boolean"/>
      </xsd:simpleType>
    </xsd:element>
    <xsd:element name="SolicitationType" ma:index="19" nillable="true" ma:displayName="Solicitation Type" ma:default="Cooperative" ma:internalName="Solicitation_x0020_Type" ma:readOnly="false">
      <xsd:complexType>
        <xsd:complexContent>
          <xsd:extension base="dms:MultiChoice">
            <xsd:sequence>
              <xsd:element name="Value" maxOccurs="unbounded" minOccurs="0" nillable="true">
                <xsd:simpleType>
                  <xsd:restriction base="dms:Choice">
                    <xsd:enumeration value="Cooperative"/>
                    <xsd:enumeration value="Enterprise"/>
                  </xsd:restriction>
                </xsd:simpleType>
              </xsd:element>
            </xsd:sequence>
          </xsd:extension>
        </xsd:complexContent>
      </xsd:complexType>
    </xsd:element>
    <xsd:element name="DocumentModel" ma:index="20" nillable="true" ma:displayName="Document Model" ma:internalName="DocumentModel">
      <xsd:simpleType>
        <xsd:restriction base="dms:Note"/>
      </xsd:simpleType>
    </xsd:element>
    <xsd:element name="DIRContractManager" ma:index="21" nillable="true" ma:displayName="DIR Contract Manager" ma:internalName="DIRContractManager">
      <xsd:simpleType>
        <xsd:restriction base="dms:Text">
          <xsd:maxLength value="255"/>
        </xsd:restriction>
      </xsd:simpleType>
    </xsd:element>
    <xsd:element name="RFOType" ma:index="24" nillable="true" ma:displayName="RFO Type" ma:default="Product" ma:internalName="RFOType">
      <xsd:complexType>
        <xsd:complexContent>
          <xsd:extension base="dms:MultiChoice">
            <xsd:sequence>
              <xsd:element name="Value" maxOccurs="unbounded" minOccurs="0" nillable="true">
                <xsd:simpleType>
                  <xsd:restriction base="dms:Choice">
                    <xsd:enumeration value="Product"/>
                    <xsd:enumeration value="Service"/>
                    <xsd:enumeration value="Training"/>
                    <xsd:enumeration value="Product, Service, Training"/>
                    <xsd:enumeration value="Product, Training"/>
                    <xsd:enumeration value="Service, Training"/>
                    <xsd:enumeration value="Product, Servic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lecommunication xmlns="d49607df-62b1-44c8-ae05-f867bd447054">false</Telecommunication>
    <SalesforceId xmlns="d49607df-62b1-44c8-ae05-f867bd447054">a4Ct0000000218nEAA</SalesforceId>
    <SolicitationType xmlns="d49607df-62b1-44c8-ae05-f867bd447054">
      <Value>Cooperative</Value>
    </SolicitationType>
    <DIRContractManager xmlns="d49607df-62b1-44c8-ae05-f867bd447054">Scott Wilson</DIRContractManager>
    <SolicitationName xmlns="d49607df-62b1-44c8-ae05-f867bd447054">Cabling Services and Related Products</SolicitationName>
    <SolicitationNumber xmlns="d49607df-62b1-44c8-ae05-f867bd447054">DIR-CPO-TMP-551</SolicitationNumber>
    <RFOType xmlns="d49607df-62b1-44c8-ae05-f867bd447054">
      <Value>Service</Value>
    </RFOType>
    <SolicitationEndDate xmlns="d49607df-62b1-44c8-ae05-f867bd447054">12/07/2020 02:00 PM</SolicitationEndDate>
    <SolicitationStartDate xmlns="d49607df-62b1-44c8-ae05-f867bd447054" xsi:nil="true"/>
    <NumberingSequence xmlns="d49607df-62b1-44c8-ae05-f867bd447054" xsi:nil="true"/>
    <DocumentOrder xmlns="d49607df-62b1-44c8-ae05-f867bd447054" xsi:nil="true"/>
    <DocumentModel xmlns="d49607df-62b1-44c8-ae05-f867bd44705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089A32-E7EE-4D82-A632-616AA76EB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9607df-62b1-44c8-ae05-f867bd447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72FFA4-E3D7-474E-B8EC-7F5D2FCABA20}">
  <ds:schemaRefs>
    <ds:schemaRef ds:uri="http://schemas.microsoft.com/office/2006/metadata/properties"/>
    <ds:schemaRef ds:uri="http://schemas.microsoft.com/office/infopath/2007/PartnerControls"/>
    <ds:schemaRef ds:uri="d49607df-62b1-44c8-ae05-f867bd447054"/>
  </ds:schemaRefs>
</ds:datastoreItem>
</file>

<file path=customXml/itemProps3.xml><?xml version="1.0" encoding="utf-8"?>
<ds:datastoreItem xmlns:ds="http://schemas.openxmlformats.org/officeDocument/2006/customXml" ds:itemID="{1C82E60E-9E31-46C3-BEAF-11A4AC2EAB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3. Cabling - Labor Only</vt:lpstr>
      <vt:lpstr>4.Cabling - Labor and Materials</vt:lpstr>
      <vt:lpstr>Sheet3</vt:lpstr>
      <vt:lpstr>Sheet2</vt:lpstr>
      <vt:lpstr>Sheet4</vt:lpstr>
      <vt:lpstr>Sheet5</vt:lpstr>
      <vt:lpstr>Sheet6</vt:lpstr>
      <vt:lpstr>Sheet7</vt:lpstr>
      <vt:lpstr>Sheet8</vt:lpstr>
      <vt:lpstr>Sheet1</vt:lpstr>
      <vt:lpstr>5. Cabling Services Pricing</vt:lpstr>
      <vt:lpstr>6. Cabling Products</vt:lpstr>
      <vt:lpstr>7.Evaluation Scenario Pricing</vt:lpstr>
      <vt:lpstr>'5. Cabling Services Pricing'!Print_Area</vt:lpstr>
      <vt:lpstr>'6. Cabling Products'!Print_Area</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Wtatsch</dc:creator>
  <cp:lastModifiedBy>Will Wood</cp:lastModifiedBy>
  <cp:lastPrinted>2016-06-01T03:35:02Z</cp:lastPrinted>
  <dcterms:created xsi:type="dcterms:W3CDTF">2006-06-01T15:12:35Z</dcterms:created>
  <dcterms:modified xsi:type="dcterms:W3CDTF">2023-05-17T15:23:53Z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0x0101004B29A701E6B71F409C14DB0BD491E896</vt:lpwstr>
  </property>
</Properties>
</file>